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2.3\progi\PROJEKTY\_________2023\39_Sagasta_Dolnolučanský tunel_GD\E. GEODETICKÁ DOKUMENTACE\E.5.2 MAJETKOPRÁVNÍ ČÁST\"/>
    </mc:Choice>
  </mc:AlternateContent>
  <bookViews>
    <workbookView xWindow="0" yWindow="0" windowWidth="28800" windowHeight="12435" tabRatio="449"/>
  </bookViews>
  <sheets>
    <sheet name="dotčené_nemovitosti" sheetId="1" r:id="rId1"/>
    <sheet name="PUPFL do 50m" sheetId="2" r:id="rId2"/>
    <sheet name="Sousední nemovitiosti" sheetId="3" r:id="rId3"/>
    <sheet name="Bilance ploch" sheetId="4" r:id="rId4"/>
  </sheets>
  <definedNames>
    <definedName name="_xlnm._FilterDatabase" localSheetId="0" hidden="1">dotčené_nemovitosti!$H$1:$H$19</definedName>
    <definedName name="_xlnm.Print_Titles" localSheetId="0">dotčené_nemovitosti!$3:$4</definedName>
    <definedName name="_xlnm.Print_Area" localSheetId="0">dotčené_nemovitosti!$A$1:$AM$27</definedName>
    <definedName name="_xlnm.Print_Area" localSheetId="1">'PUPFL do 50m'!$A$1:$H$14</definedName>
    <definedName name="_xlnm.Print_Area" localSheetId="2">'Sousední nemovitiosti'!$A$1:$I$26</definedName>
  </definedNames>
  <calcPr calcId="152511"/>
</workbook>
</file>

<file path=xl/calcChain.xml><?xml version="1.0" encoding="utf-8"?>
<calcChain xmlns="http://schemas.openxmlformats.org/spreadsheetml/2006/main">
  <c r="K6" i="4" l="1"/>
  <c r="D6" i="4" l="1"/>
  <c r="G6" i="4"/>
  <c r="H6" i="4"/>
  <c r="I6" i="4"/>
  <c r="N6" i="4"/>
  <c r="O6" i="4"/>
  <c r="P6" i="4"/>
</calcChain>
</file>

<file path=xl/sharedStrings.xml><?xml version="1.0" encoding="utf-8"?>
<sst xmlns="http://schemas.openxmlformats.org/spreadsheetml/2006/main" count="400" uniqueCount="169">
  <si>
    <t>Dočasný zábor - nájmy pozemků</t>
  </si>
  <si>
    <t>Katastrální území dle KN</t>
  </si>
  <si>
    <t>Jméno (název) vlastníka</t>
  </si>
  <si>
    <t>Adresa (sídlo) vlastníka</t>
  </si>
  <si>
    <t>Spoluvl. podíl</t>
  </si>
  <si>
    <t>Parcelní číslo</t>
  </si>
  <si>
    <t>Druh pozemku</t>
  </si>
  <si>
    <t>Způsob ochrany</t>
  </si>
  <si>
    <t>Využití</t>
  </si>
  <si>
    <t>LV</t>
  </si>
  <si>
    <t>Nabyvatel</t>
  </si>
  <si>
    <t>Nový stav KN (GP)</t>
  </si>
  <si>
    <t>Věcné břemeno</t>
  </si>
  <si>
    <t>Číslo SO, PS</t>
  </si>
  <si>
    <t>Oprávněný</t>
  </si>
  <si>
    <t>Poznámka</t>
  </si>
  <si>
    <t>IČ/RČ</t>
  </si>
  <si>
    <t>SO/PS</t>
  </si>
  <si>
    <t>Stavba</t>
  </si>
  <si>
    <t>Údaje dle KN</t>
  </si>
  <si>
    <t>Jiné právní vztahy</t>
  </si>
  <si>
    <t>Číslo GP</t>
  </si>
  <si>
    <t>dráha</t>
  </si>
  <si>
    <t>1/2</t>
  </si>
  <si>
    <t>Druh jiného dotčení</t>
  </si>
  <si>
    <t>Délka VB (m)</t>
  </si>
  <si>
    <t>Bilance ploch dle katastrálních území</t>
  </si>
  <si>
    <t>Trvalý zábor</t>
  </si>
  <si>
    <t>ZPF</t>
  </si>
  <si>
    <t>PUPFL</t>
  </si>
  <si>
    <t>ostatní</t>
  </si>
  <si>
    <t>Dočasný zábor DO 1 roku</t>
  </si>
  <si>
    <t>Dočasný zábor NAD 1 rok</t>
  </si>
  <si>
    <t>Celkem</t>
  </si>
  <si>
    <t>TÚ</t>
  </si>
  <si>
    <t>staničení KM</t>
  </si>
  <si>
    <t>ostat.pl.</t>
  </si>
  <si>
    <t>Správa železnic, státní organizace</t>
  </si>
  <si>
    <t>Česká republika, Správa železnic, státní organizace</t>
  </si>
  <si>
    <t>Druh číslování parcely</t>
  </si>
  <si>
    <t>bez výkupu</t>
  </si>
  <si>
    <t>ČD pro SŽ</t>
  </si>
  <si>
    <r>
      <t>Trvalý zábor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</si>
  <si>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NAD 1 rok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</si>
  <si>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Dočasný zábor DO 1 roku 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</si>
  <si>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ÚMVŽST                                               (nemovitosti ve vlastnictví ČD a.s.) (m</t>
    </r>
    <r>
      <rPr>
        <b/>
        <vertAlign val="superscript"/>
        <sz val="10"/>
        <rFont val="Verdana"/>
        <family val="2"/>
        <charset val="238"/>
      </rPr>
      <t>2</t>
    </r>
    <r>
      <rPr>
        <b/>
        <sz val="10"/>
        <rFont val="Verdana"/>
        <family val="2"/>
        <charset val="238"/>
      </rPr>
      <t>)</t>
    </r>
  </si>
  <si>
    <r>
      <t>Výměra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</si>
  <si>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ZE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</si>
  <si>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Výměra dle GP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</si>
  <si>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výkup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</si>
  <si>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UMVZST CD k SZ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</si>
  <si>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bez výkupu 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</si>
  <si>
    <r>
      <t>nad 1 rok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</si>
  <si>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do 1 roku  (m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</si>
  <si>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r>
      <t>( m</t>
    </r>
    <r>
      <rPr>
        <b/>
        <vertAlign val="superscript"/>
        <sz val="9"/>
        <rFont val="Verdana"/>
        <family val="2"/>
        <charset val="238"/>
      </rPr>
      <t>2</t>
    </r>
    <r>
      <rPr>
        <b/>
        <sz val="9"/>
        <rFont val="Verdana"/>
        <family val="2"/>
        <charset val="238"/>
      </rPr>
      <t>)</t>
    </r>
    <r>
      <rPr>
        <b/>
        <vertAlign val="superscript"/>
        <sz val="9"/>
        <rFont val="Verdana"/>
        <family val="2"/>
        <charset val="238"/>
      </rPr>
      <t xml:space="preserve"> </t>
    </r>
  </si>
  <si>
    <t>Parcelní číslo dle KN</t>
  </si>
  <si>
    <t>Parcelní číslo dle PZE</t>
  </si>
  <si>
    <t>Katastrální území dle PZE</t>
  </si>
  <si>
    <t xml:space="preserve">Seznam sousedních nemovitostí </t>
  </si>
  <si>
    <t>Seznam nemovitostí dotčených stavbou</t>
  </si>
  <si>
    <t xml:space="preserve">Seznam PUPFL do 50m od obvodu stavby </t>
  </si>
  <si>
    <t>Dlážděná 1003/7, Nové Město, 11000 Praha 1</t>
  </si>
  <si>
    <t>70994234</t>
  </si>
  <si>
    <t>ostatní komunikace</t>
  </si>
  <si>
    <t>trvalý travní porost</t>
  </si>
  <si>
    <t>orná půda</t>
  </si>
  <si>
    <t>„REKONSTRUKCE DOLNOLUČANSKÉHO TUNELU V TRATI LIBEREC - HARRACHOV“</t>
  </si>
  <si>
    <t>Lučany nad Nisou</t>
  </si>
  <si>
    <t>17,63 - 17,84</t>
  </si>
  <si>
    <t>2697/1</t>
  </si>
  <si>
    <t>SO 11-40-01, SO 01-10-01, SO 01-86-01, PS 01-01-20, PS 01-02-50</t>
  </si>
  <si>
    <t>17,71</t>
  </si>
  <si>
    <t>1/6</t>
  </si>
  <si>
    <t>Fotulová Michaela</t>
  </si>
  <si>
    <t>Horáková Hana Ing.</t>
  </si>
  <si>
    <t>Najman Leoš Mgr.</t>
  </si>
  <si>
    <t>Novotná Gabriela</t>
  </si>
  <si>
    <t>U parního mlýna 1290/6, Holešovice, 17000 Praha 7</t>
  </si>
  <si>
    <t>Stavební 4535/21, Vrkoslavice, 46606 Jablonec nad Nisou</t>
  </si>
  <si>
    <t>Nová Ves 50, 29402 Branžež</t>
  </si>
  <si>
    <t>Riegrova 1277/18, Liberec I-Staré Město, 46001 Liberec</t>
  </si>
  <si>
    <t>2407/1</t>
  </si>
  <si>
    <t>PS 01-01-20, PS 01-02-50</t>
  </si>
  <si>
    <t>Město Lučany nad Nisou</t>
  </si>
  <si>
    <t>č. p. 333, 46871 Lučany nad Nisou</t>
  </si>
  <si>
    <t>SO 11-21-01, PS 01-01-20, PS 01-02-50</t>
  </si>
  <si>
    <t>2666/1</t>
  </si>
  <si>
    <t>17,87</t>
  </si>
  <si>
    <t>17,88</t>
  </si>
  <si>
    <t>Imbr Josef</t>
  </si>
  <si>
    <t>Mšenská 4017/13, Mšeno nad Nisou, 46604 Jablonec nad Nisou</t>
  </si>
  <si>
    <t>2665/1</t>
  </si>
  <si>
    <t>17,9</t>
  </si>
  <si>
    <t>17,91</t>
  </si>
  <si>
    <t>2692/1</t>
  </si>
  <si>
    <t>17,92</t>
  </si>
  <si>
    <t>SJM Hubený Karel a Hubená Markéta</t>
  </si>
  <si>
    <t>Lesní 1622/3, 46601 Jablonec nad Nisou</t>
  </si>
  <si>
    <t>2664/1</t>
  </si>
  <si>
    <t>17,94 - 18,15</t>
  </si>
  <si>
    <t>2697/2</t>
  </si>
  <si>
    <t>ostatní plocha</t>
  </si>
  <si>
    <t>18,0</t>
  </si>
  <si>
    <t>Pek Vladimír Ing.</t>
  </si>
  <si>
    <t>Ctiborova 24/6, Nusle, 14000 Praha 4</t>
  </si>
  <si>
    <t>2642/9</t>
  </si>
  <si>
    <t>SO 01-86-01</t>
  </si>
  <si>
    <t>18,5 - 18,1</t>
  </si>
  <si>
    <t>Příjezdová komunikace</t>
  </si>
  <si>
    <t>18,1</t>
  </si>
  <si>
    <t>2652/2</t>
  </si>
  <si>
    <t>00262455</t>
  </si>
  <si>
    <t>2616/1</t>
  </si>
  <si>
    <t>Vavříček Tomáš</t>
  </si>
  <si>
    <t>Ještědská 610, 46802 Rychnov u Jablonce nad Nisou</t>
  </si>
  <si>
    <t>2624/1</t>
  </si>
  <si>
    <t>SJM Čihák Evžen a Čiháková Věra Ing.</t>
  </si>
  <si>
    <t>Čihák Evžen</t>
  </si>
  <si>
    <t>č. p. 63, 25101 Doubek</t>
  </si>
  <si>
    <t>Čiháková Věra Ing.</t>
  </si>
  <si>
    <t>V olšinách 1341/25, Vršovice, 10000 Praha 10</t>
  </si>
  <si>
    <t>2626/3</t>
  </si>
  <si>
    <t>Koutová Blanka Mgr.</t>
  </si>
  <si>
    <t>Sadová 3940/21, 46601 Jablonec nad Nisou</t>
  </si>
  <si>
    <t>2626/5</t>
  </si>
  <si>
    <t>Bartel David</t>
  </si>
  <si>
    <t>Arbesova 3888/6, Mšeno nad Nisou, 46604 Jablonec nad Nisou</t>
  </si>
  <si>
    <t>2626/4</t>
  </si>
  <si>
    <t>Čechová Jaromíra</t>
  </si>
  <si>
    <t>Dlouhá Tereza Mgr.</t>
  </si>
  <si>
    <t>Podhorská 850/46, 46601 Jablonec nad Nisou</t>
  </si>
  <si>
    <t>Široká 4864/8, Proseč nad Nisou, 46804 Jablonec nad Nisou</t>
  </si>
  <si>
    <t>2642/10</t>
  </si>
  <si>
    <t>Kuchař Miroslav</t>
  </si>
  <si>
    <t>č. p. 707, 46871 Lučany nad Nisou</t>
  </si>
  <si>
    <t>2652/17</t>
  </si>
  <si>
    <t>2467/1</t>
  </si>
  <si>
    <t>2654/2</t>
  </si>
  <si>
    <t>2676/1</t>
  </si>
  <si>
    <t>Česká republika, Lesy České republiky, s.p.</t>
  </si>
  <si>
    <t>Přemyslova 1106/19, Nový Hradec Králové, 50008 Hradec Králové</t>
  </si>
  <si>
    <t>2662/1</t>
  </si>
  <si>
    <t>2644/2</t>
  </si>
  <si>
    <t>Plechatý Lukáš Ing.</t>
  </si>
  <si>
    <t>Jeřábkova 1459/8, Chodov, 14900 Praha 4</t>
  </si>
  <si>
    <t>2666/2</t>
  </si>
  <si>
    <t>Kociánová Markéta MgA.</t>
  </si>
  <si>
    <t>Viktorinova 1210/8, Nusle, 14000 Praha 4</t>
  </si>
  <si>
    <t>2666/4</t>
  </si>
  <si>
    <t>2626/2</t>
  </si>
  <si>
    <t>2624/2</t>
  </si>
  <si>
    <t>Kulhavý Miroslav</t>
  </si>
  <si>
    <t>Běchorská 2228/13, Horní Počernice, 19300 Praha 9</t>
  </si>
  <si>
    <t>2623/2</t>
  </si>
  <si>
    <t>2616/6</t>
  </si>
  <si>
    <t>2676/2</t>
  </si>
  <si>
    <t>626/1</t>
  </si>
  <si>
    <t>621/2</t>
  </si>
  <si>
    <t>17,7- 17,72</t>
  </si>
  <si>
    <t>SO 11-21-01</t>
  </si>
  <si>
    <t>SO 11-21-02</t>
  </si>
  <si>
    <t>neplodná půda</t>
  </si>
  <si>
    <t>PS 01-02-50</t>
  </si>
  <si>
    <t xml:space="preserve"> PS 01-02-50</t>
  </si>
  <si>
    <t>51</t>
  </si>
  <si>
    <t>2690/2</t>
  </si>
  <si>
    <t>1997-05/2024</t>
  </si>
  <si>
    <t>2418/1</t>
  </si>
  <si>
    <t>2594/4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</si>
</sst>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b/>
      <sz val="9"/>
      <name val="Verdana"/>
      <family val="2"/>
      <charset val="238"/>
    </font>
    <font>
      <sz val="11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vertAlign val="superscript"/>
      <sz val="9"/>
      <name val="Verdana"/>
      <family val="2"/>
      <charset val="238"/>
    </font>
    <font>
      <b/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b/>
      <vertAlign val="superscript"/>
      <sz val="10"/>
      <name val="Verdana"/>
      <family val="2"/>
      <charset val="238"/>
    </font>
    <font>
      <sz val="10"/>
      <name val="Verdana"/>
      <family val="2"/>
      <charset val="238"/>
    </font>
    <font>
      <b/>
      <sz val="20"/>
      <color theme="1"/>
      <name val="Verdana"/>
      <family val="2"/>
      <charset val="238"/>
    </font>
    <font>
      <b/>
      <sz val="16"/>
      <color theme="1"/>
      <name val="Verdana"/>
      <family val="2"/>
      <charset val="238"/>
    </font>
    <font>
      <sz val="16"/>
      <color theme="1"/>
      <name val="Verdana"/>
      <family val="2"/>
      <charset val="238"/>
    </font>
    <font>
      <b/>
      <sz val="16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6">
    <xf numFmtId="0" fontId="0" fillId="0" borderId="0" xfId="0"/>
    <xf numFmtId="0" fontId="6" fillId="2" borderId="2" xfId="0" applyFont="1" applyFill="1" applyBorder="1" applyAlignment="1">
      <alignment horizontal="left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18" xfId="0" applyFont="1" applyFill="1" applyBorder="1" applyAlignment="1">
      <alignment horizontal="center" vertical="center" wrapText="1"/>
    </xf>
    <xf numFmtId="0" fontId="11" fillId="3" borderId="19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0" fontId="13" fillId="0" borderId="0" xfId="0" applyFont="1"/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left" vertical="center"/>
    </xf>
    <xf numFmtId="0" fontId="4" fillId="0" borderId="0" xfId="0" applyFont="1"/>
    <xf numFmtId="0" fontId="14" fillId="0" borderId="0" xfId="0" applyFont="1"/>
    <xf numFmtId="0" fontId="7" fillId="0" borderId="13" xfId="0" applyFont="1" applyBorder="1" applyAlignment="1">
      <alignment horizontal="center" vertical="center"/>
    </xf>
    <xf numFmtId="0" fontId="3" fillId="0" borderId="0" xfId="0" applyFont="1" applyFill="1"/>
    <xf numFmtId="0" fontId="12" fillId="0" borderId="0" xfId="0" applyFont="1" applyFill="1"/>
    <xf numFmtId="0" fontId="3" fillId="0" borderId="0" xfId="0" applyFont="1" applyFill="1" applyAlignment="1">
      <alignment horizontal="center"/>
    </xf>
    <xf numFmtId="0" fontId="6" fillId="0" borderId="9" xfId="0" applyFont="1" applyFill="1" applyBorder="1" applyAlignment="1">
      <alignment horizontal="center" vertical="center" wrapText="1"/>
    </xf>
    <xf numFmtId="0" fontId="4" fillId="0" borderId="0" xfId="0" applyFont="1" applyFill="1"/>
    <xf numFmtId="0" fontId="7" fillId="0" borderId="0" xfId="0" applyFont="1" applyFill="1"/>
    <xf numFmtId="0" fontId="6" fillId="2" borderId="1" xfId="0" applyFont="1" applyFill="1" applyBorder="1" applyAlignment="1">
      <alignment horizontal="center" vertical="center"/>
    </xf>
    <xf numFmtId="0" fontId="6" fillId="0" borderId="32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15" fillId="0" borderId="0" xfId="0" applyFont="1" applyFill="1" applyAlignment="1"/>
    <xf numFmtId="49" fontId="2" fillId="0" borderId="40" xfId="0" applyNumberFormat="1" applyFont="1" applyFill="1" applyBorder="1" applyAlignment="1">
      <alignment horizontal="left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11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left" vertical="center" wrapText="1"/>
    </xf>
    <xf numFmtId="49" fontId="2" fillId="0" borderId="41" xfId="0" applyNumberFormat="1" applyFont="1" applyFill="1" applyBorder="1" applyAlignment="1">
      <alignment horizontal="left" vertical="center" wrapText="1"/>
    </xf>
    <xf numFmtId="0" fontId="7" fillId="4" borderId="18" xfId="0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left" vertical="center" wrapText="1"/>
    </xf>
    <xf numFmtId="0" fontId="7" fillId="4" borderId="13" xfId="0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left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horizontal="center" vertical="center" wrapText="1"/>
    </xf>
    <xf numFmtId="1" fontId="8" fillId="4" borderId="15" xfId="0" applyNumberFormat="1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left" vertical="center" wrapText="1"/>
    </xf>
    <xf numFmtId="0" fontId="7" fillId="4" borderId="15" xfId="0" applyFont="1" applyFill="1" applyBorder="1" applyAlignment="1">
      <alignment horizontal="center" vertical="center"/>
    </xf>
    <xf numFmtId="0" fontId="7" fillId="4" borderId="8" xfId="0" applyFont="1" applyFill="1" applyBorder="1"/>
    <xf numFmtId="0" fontId="7" fillId="4" borderId="42" xfId="0" applyFont="1" applyFill="1" applyBorder="1"/>
    <xf numFmtId="0" fontId="7" fillId="4" borderId="15" xfId="0" applyFont="1" applyFill="1" applyBorder="1"/>
    <xf numFmtId="0" fontId="7" fillId="4" borderId="33" xfId="0" applyFont="1" applyFill="1" applyBorder="1"/>
    <xf numFmtId="0" fontId="7" fillId="4" borderId="30" xfId="0" applyFont="1" applyFill="1" applyBorder="1"/>
    <xf numFmtId="0" fontId="7" fillId="4" borderId="18" xfId="0" applyFont="1" applyFill="1" applyBorder="1"/>
    <xf numFmtId="0" fontId="7" fillId="4" borderId="26" xfId="0" applyFont="1" applyFill="1" applyBorder="1"/>
    <xf numFmtId="0" fontId="7" fillId="4" borderId="17" xfId="0" applyFont="1" applyFill="1" applyBorder="1"/>
    <xf numFmtId="0" fontId="7" fillId="4" borderId="34" xfId="0" applyFont="1" applyFill="1" applyBorder="1"/>
    <xf numFmtId="0" fontId="7" fillId="4" borderId="43" xfId="0" applyFont="1" applyFill="1" applyBorder="1"/>
    <xf numFmtId="0" fontId="7" fillId="4" borderId="13" xfId="0" applyFont="1" applyFill="1" applyBorder="1"/>
    <xf numFmtId="0" fontId="7" fillId="4" borderId="31" xfId="0" applyFont="1" applyFill="1" applyBorder="1"/>
    <xf numFmtId="0" fontId="7" fillId="4" borderId="12" xfId="0" applyFont="1" applyFill="1" applyBorder="1"/>
    <xf numFmtId="0" fontId="7" fillId="4" borderId="28" xfId="0" applyFont="1" applyFill="1" applyBorder="1"/>
    <xf numFmtId="0" fontId="7" fillId="4" borderId="29" xfId="0" applyFont="1" applyFill="1" applyBorder="1"/>
    <xf numFmtId="49" fontId="4" fillId="4" borderId="4" xfId="0" applyNumberFormat="1" applyFont="1" applyFill="1" applyBorder="1" applyAlignment="1">
      <alignment horizontal="center" vertical="center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44" xfId="0" applyFont="1" applyFill="1" applyBorder="1" applyAlignment="1">
      <alignment horizontal="center" vertical="center"/>
    </xf>
    <xf numFmtId="0" fontId="4" fillId="4" borderId="45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5" xfId="0" applyFont="1" applyBorder="1" applyAlignment="1">
      <alignment horizontal="left" vertical="center"/>
    </xf>
    <xf numFmtId="0" fontId="7" fillId="0" borderId="7" xfId="0" applyFont="1" applyBorder="1" applyAlignment="1">
      <alignment horizontal="left" vertical="center"/>
    </xf>
    <xf numFmtId="49" fontId="7" fillId="4" borderId="8" xfId="0" applyNumberFormat="1" applyFont="1" applyFill="1" applyBorder="1" applyAlignment="1">
      <alignment horizontal="center" vertical="center"/>
    </xf>
    <xf numFmtId="49" fontId="8" fillId="4" borderId="33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vertical="center" wrapText="1"/>
    </xf>
    <xf numFmtId="49" fontId="7" fillId="4" borderId="8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left" vertical="center" wrapText="1"/>
    </xf>
    <xf numFmtId="0" fontId="7" fillId="4" borderId="37" xfId="0" applyFont="1" applyFill="1" applyBorder="1" applyAlignment="1">
      <alignment horizontal="center" vertical="center" wrapText="1"/>
    </xf>
    <xf numFmtId="1" fontId="8" fillId="4" borderId="12" xfId="0" applyNumberFormat="1" applyFont="1" applyFill="1" applyBorder="1" applyAlignment="1">
      <alignment horizontal="center" vertical="center"/>
    </xf>
    <xf numFmtId="0" fontId="7" fillId="4" borderId="28" xfId="0" applyFont="1" applyFill="1" applyBorder="1" applyAlignment="1">
      <alignment horizontal="center" vertical="center" wrapText="1"/>
    </xf>
    <xf numFmtId="0" fontId="7" fillId="4" borderId="17" xfId="0" applyFont="1" applyFill="1" applyBorder="1" applyAlignment="1">
      <alignment horizontal="center" vertical="center"/>
    </xf>
    <xf numFmtId="1" fontId="8" fillId="4" borderId="17" xfId="0" applyNumberFormat="1" applyFont="1" applyFill="1" applyBorder="1" applyAlignment="1">
      <alignment horizontal="center" vertical="center"/>
    </xf>
    <xf numFmtId="0" fontId="7" fillId="4" borderId="34" xfId="0" applyFont="1" applyFill="1" applyBorder="1" applyAlignment="1">
      <alignment horizontal="center" vertical="center" wrapText="1"/>
    </xf>
    <xf numFmtId="49" fontId="7" fillId="4" borderId="18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horizontal="left" vertical="center"/>
    </xf>
    <xf numFmtId="0" fontId="7" fillId="0" borderId="39" xfId="0" applyFont="1" applyBorder="1" applyAlignment="1">
      <alignment horizontal="center" vertical="center"/>
    </xf>
    <xf numFmtId="49" fontId="7" fillId="0" borderId="39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5" xfId="0" applyNumberFormat="1" applyFont="1" applyFill="1" applyBorder="1" applyAlignment="1">
      <alignment horizontal="center"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41" xfId="0" applyNumberFormat="1" applyFont="1" applyFill="1" applyBorder="1" applyAlignment="1">
      <alignment horizontal="center" vertical="center" wrapText="1"/>
    </xf>
    <xf numFmtId="1" fontId="2" fillId="0" borderId="40" xfId="0" applyNumberFormat="1" applyFont="1" applyFill="1" applyBorder="1" applyAlignment="1">
      <alignment horizontal="center" vertical="center" wrapText="1"/>
    </xf>
    <xf numFmtId="1" fontId="2" fillId="0" borderId="25" xfId="0" applyNumberFormat="1" applyFont="1" applyFill="1" applyBorder="1" applyAlignment="1">
      <alignment horizontal="center" vertical="center" wrapText="1"/>
    </xf>
    <xf numFmtId="1" fontId="2" fillId="0" borderId="41" xfId="0" applyNumberFormat="1" applyFont="1" applyFill="1" applyBorder="1" applyAlignment="1">
      <alignment horizontal="center" vertical="center" wrapText="1"/>
    </xf>
    <xf numFmtId="49" fontId="2" fillId="0" borderId="9" xfId="0" applyNumberFormat="1" applyFont="1" applyFill="1" applyBorder="1" applyAlignment="1">
      <alignment horizontal="center" vertical="center" wrapText="1"/>
    </xf>
    <xf numFmtId="0" fontId="7" fillId="4" borderId="12" xfId="0" applyFont="1" applyFill="1" applyBorder="1" applyAlignment="1">
      <alignment horizontal="center" vertical="center"/>
    </xf>
    <xf numFmtId="49" fontId="7" fillId="4" borderId="13" xfId="0" applyNumberFormat="1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left" vertical="center" wrapText="1"/>
    </xf>
    <xf numFmtId="0" fontId="7" fillId="4" borderId="22" xfId="0" applyFont="1" applyFill="1" applyBorder="1" applyAlignment="1">
      <alignment horizontal="left" vertical="center" wrapText="1"/>
    </xf>
    <xf numFmtId="49" fontId="8" fillId="4" borderId="14" xfId="0" applyNumberFormat="1" applyFont="1" applyFill="1" applyBorder="1" applyAlignment="1">
      <alignment horizontal="center" vertical="center" wrapText="1"/>
    </xf>
    <xf numFmtId="49" fontId="8" fillId="4" borderId="16" xfId="0" applyNumberFormat="1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left" vertical="center" wrapText="1"/>
    </xf>
    <xf numFmtId="0" fontId="7" fillId="4" borderId="5" xfId="0" applyFont="1" applyFill="1" applyBorder="1" applyAlignment="1">
      <alignment horizontal="center" vertical="center"/>
    </xf>
    <xf numFmtId="0" fontId="7" fillId="4" borderId="5" xfId="0" applyFont="1" applyFill="1" applyBorder="1"/>
    <xf numFmtId="49" fontId="7" fillId="4" borderId="5" xfId="0" applyNumberFormat="1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left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44" xfId="0" applyFont="1" applyFill="1" applyBorder="1"/>
    <xf numFmtId="0" fontId="7" fillId="4" borderId="4" xfId="0" applyFont="1" applyFill="1" applyBorder="1" applyAlignment="1">
      <alignment horizontal="center" vertical="center"/>
    </xf>
    <xf numFmtId="1" fontId="8" fillId="4" borderId="4" xfId="0" applyNumberFormat="1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4" xfId="0" applyFont="1" applyFill="1" applyBorder="1"/>
    <xf numFmtId="0" fontId="7" fillId="4" borderId="7" xfId="0" applyFont="1" applyFill="1" applyBorder="1"/>
    <xf numFmtId="0" fontId="7" fillId="4" borderId="35" xfId="0" applyFont="1" applyFill="1" applyBorder="1"/>
    <xf numFmtId="49" fontId="8" fillId="4" borderId="19" xfId="0" applyNumberFormat="1" applyFont="1" applyFill="1" applyBorder="1" applyAlignment="1">
      <alignment horizontal="center" vertical="center" wrapText="1"/>
    </xf>
    <xf numFmtId="49" fontId="8" fillId="4" borderId="7" xfId="0" applyNumberFormat="1" applyFont="1" applyFill="1" applyBorder="1" applyAlignment="1">
      <alignment horizontal="center" vertical="center" wrapText="1"/>
    </xf>
    <xf numFmtId="49" fontId="7" fillId="4" borderId="13" xfId="0" applyNumberFormat="1" applyFont="1" applyFill="1" applyBorder="1" applyAlignment="1">
      <alignment horizontal="center" vertical="center" wrapText="1"/>
    </xf>
    <xf numFmtId="0" fontId="7" fillId="4" borderId="22" xfId="0" applyFont="1" applyFill="1" applyBorder="1" applyAlignment="1">
      <alignment horizontal="center" vertical="center" wrapText="1"/>
    </xf>
    <xf numFmtId="49" fontId="7" fillId="4" borderId="36" xfId="0" applyNumberFormat="1" applyFont="1" applyFill="1" applyBorder="1" applyAlignment="1">
      <alignment horizontal="center" vertical="center" wrapText="1"/>
    </xf>
    <xf numFmtId="49" fontId="8" fillId="4" borderId="13" xfId="0" applyNumberFormat="1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49" fontId="8" fillId="4" borderId="45" xfId="0" applyNumberFormat="1" applyFont="1" applyFill="1" applyBorder="1" applyAlignment="1">
      <alignment horizontal="center" vertical="center" wrapText="1"/>
    </xf>
    <xf numFmtId="49" fontId="8" fillId="4" borderId="5" xfId="0" applyNumberFormat="1" applyFont="1" applyFill="1" applyBorder="1" applyAlignment="1">
      <alignment horizontal="center" vertical="center" wrapText="1"/>
    </xf>
    <xf numFmtId="0" fontId="7" fillId="4" borderId="45" xfId="0" applyFont="1" applyFill="1" applyBorder="1" applyAlignment="1">
      <alignment horizontal="center" vertical="center" wrapText="1"/>
    </xf>
    <xf numFmtId="0" fontId="4" fillId="0" borderId="35" xfId="0" applyFont="1" applyBorder="1" applyAlignment="1">
      <alignment vertical="center" wrapText="1"/>
    </xf>
    <xf numFmtId="0" fontId="7" fillId="0" borderId="15" xfId="0" applyFont="1" applyBorder="1"/>
    <xf numFmtId="0" fontId="7" fillId="0" borderId="39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49" fontId="8" fillId="4" borderId="8" xfId="0" applyNumberFormat="1" applyFont="1" applyFill="1" applyBorder="1" applyAlignment="1">
      <alignment horizontal="center" vertical="center" wrapText="1"/>
    </xf>
    <xf numFmtId="49" fontId="7" fillId="4" borderId="5" xfId="0" applyNumberFormat="1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 wrapText="1"/>
    </xf>
    <xf numFmtId="0" fontId="7" fillId="4" borderId="38" xfId="0" applyFont="1" applyFill="1" applyBorder="1" applyAlignment="1">
      <alignment horizontal="left" vertical="center" wrapText="1"/>
    </xf>
    <xf numFmtId="0" fontId="7" fillId="4" borderId="39" xfId="0" applyFont="1" applyFill="1" applyBorder="1" applyAlignment="1">
      <alignment horizontal="center" vertical="center"/>
    </xf>
    <xf numFmtId="49" fontId="7" fillId="4" borderId="18" xfId="0" applyNumberFormat="1" applyFont="1" applyFill="1" applyBorder="1" applyAlignment="1">
      <alignment horizontal="center" vertical="center" wrapText="1"/>
    </xf>
    <xf numFmtId="0" fontId="7" fillId="4" borderId="18" xfId="0" applyFont="1" applyFill="1" applyBorder="1" applyAlignment="1">
      <alignment horizontal="left" vertical="center" wrapText="1"/>
    </xf>
    <xf numFmtId="0" fontId="7" fillId="4" borderId="39" xfId="0" applyFont="1" applyFill="1" applyBorder="1" applyAlignment="1">
      <alignment horizontal="left" vertical="center"/>
    </xf>
    <xf numFmtId="49" fontId="8" fillId="4" borderId="34" xfId="0" applyNumberFormat="1" applyFont="1" applyFill="1" applyBorder="1" applyAlignment="1">
      <alignment horizontal="center" vertical="center" wrapText="1"/>
    </xf>
    <xf numFmtId="0" fontId="8" fillId="4" borderId="15" xfId="0" applyFont="1" applyFill="1" applyBorder="1" applyAlignment="1">
      <alignment horizontal="center" vertical="center"/>
    </xf>
    <xf numFmtId="0" fontId="7" fillId="0" borderId="14" xfId="0" applyFont="1" applyBorder="1" applyAlignment="1">
      <alignment horizontal="left" vertical="center"/>
    </xf>
    <xf numFmtId="0" fontId="7" fillId="0" borderId="17" xfId="0" applyFont="1" applyBorder="1"/>
    <xf numFmtId="0" fontId="7" fillId="0" borderId="46" xfId="0" applyFont="1" applyBorder="1" applyAlignment="1">
      <alignment horizontal="left" vertical="center"/>
    </xf>
    <xf numFmtId="0" fontId="3" fillId="0" borderId="42" xfId="0" applyFont="1" applyBorder="1"/>
    <xf numFmtId="0" fontId="3" fillId="0" borderId="24" xfId="0" applyFont="1" applyBorder="1"/>
    <xf numFmtId="0" fontId="7" fillId="0" borderId="12" xfId="0" applyFont="1" applyBorder="1"/>
    <xf numFmtId="49" fontId="7" fillId="4" borderId="47" xfId="0" applyNumberFormat="1" applyFont="1" applyFill="1" applyBorder="1" applyAlignment="1">
      <alignment horizontal="center" vertical="center" wrapText="1"/>
    </xf>
    <xf numFmtId="0" fontId="7" fillId="4" borderId="48" xfId="0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 wrapText="1"/>
    </xf>
    <xf numFmtId="1" fontId="2" fillId="0" borderId="3" xfId="0" applyNumberFormat="1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" fontId="2" fillId="0" borderId="2" xfId="0" applyNumberFormat="1" applyFont="1" applyFill="1" applyBorder="1" applyAlignment="1">
      <alignment horizontal="center" vertical="center"/>
    </xf>
    <xf numFmtId="1" fontId="2" fillId="0" borderId="3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9" fillId="3" borderId="2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49" fontId="9" fillId="0" borderId="27" xfId="0" applyNumberFormat="1" applyFont="1" applyFill="1" applyBorder="1" applyAlignment="1">
      <alignment horizontal="center" vertical="center" wrapText="1"/>
    </xf>
    <xf numFmtId="49" fontId="9" fillId="0" borderId="28" xfId="0" applyNumberFormat="1" applyFont="1" applyFill="1" applyBorder="1" applyAlignment="1">
      <alignment horizontal="center" vertical="center" wrapText="1"/>
    </xf>
    <xf numFmtId="0" fontId="7" fillId="4" borderId="33" xfId="0" applyFont="1" applyFill="1" applyBorder="1" applyAlignment="1">
      <alignment vertical="center"/>
    </xf>
  </cellXfs>
  <cellStyles count="1">
    <cellStyle name="Normální" xfId="0" builtinId="0"/>
  </cellStyles>
  <dxfs count="3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  <dxf>
      <fill>
        <patternFill>
          <bgColor indexed="22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25"/>
  <sheetViews>
    <sheetView tabSelected="1" zoomScaleNormal="100" zoomScaleSheetLayoutView="100" workbookViewId="0">
      <pane ySplit="4" topLeftCell="A5" activePane="bottomLeft" state="frozenSplit"/>
      <selection pane="bottomLeft" activeCell="S11" sqref="S11"/>
    </sheetView>
  </sheetViews>
  <sheetFormatPr defaultRowHeight="14.25" x14ac:dyDescent="0.2"/>
  <cols>
    <col min="1" max="1" width="2.42578125" style="22" customWidth="1"/>
    <col min="2" max="3" width="11.42578125" style="22" customWidth="1"/>
    <col min="4" max="4" width="13" style="22" customWidth="1"/>
    <col min="5" max="5" width="8.42578125" style="22" customWidth="1"/>
    <col min="6" max="6" width="7.5703125" style="22" customWidth="1"/>
    <col min="7" max="7" width="17.5703125" style="24" customWidth="1"/>
    <col min="8" max="8" width="35.85546875" style="22" customWidth="1"/>
    <col min="9" max="9" width="49.5703125" style="22" customWidth="1"/>
    <col min="10" max="10" width="11.28515625" style="22" customWidth="1"/>
    <col min="11" max="11" width="11.85546875" style="22" customWidth="1"/>
    <col min="12" max="12" width="9" style="22" customWidth="1"/>
    <col min="13" max="13" width="10.28515625" style="22" customWidth="1"/>
    <col min="14" max="14" width="11.28515625" style="22" customWidth="1"/>
    <col min="15" max="15" width="11" style="22" customWidth="1"/>
    <col min="16" max="16" width="11.140625" style="22" customWidth="1"/>
    <col min="17" max="17" width="9.140625" style="22"/>
    <col min="18" max="18" width="11.140625" style="22" customWidth="1"/>
    <col min="19" max="19" width="9.5703125" style="22" customWidth="1"/>
    <col min="20" max="20" width="9.140625" style="22"/>
    <col min="21" max="21" width="8.5703125" style="22" customWidth="1"/>
    <col min="22" max="22" width="10.28515625" style="22" customWidth="1"/>
    <col min="23" max="23" width="12.5703125" style="22" customWidth="1"/>
    <col min="24" max="24" width="7.42578125" style="22" customWidth="1"/>
    <col min="25" max="25" width="11.5703125" style="22" customWidth="1"/>
    <col min="26" max="26" width="8.85546875" style="22" customWidth="1"/>
    <col min="27" max="27" width="26.140625" style="22" customWidth="1"/>
    <col min="28" max="28" width="12.42578125" style="22" customWidth="1"/>
    <col min="29" max="29" width="10" style="22" customWidth="1"/>
    <col min="30" max="30" width="13.140625" style="22" customWidth="1"/>
    <col min="31" max="31" width="9.5703125" style="22" customWidth="1"/>
    <col min="32" max="32" width="13" style="22" customWidth="1"/>
    <col min="33" max="33" width="9.5703125" style="22" customWidth="1"/>
    <col min="34" max="34" width="10.85546875" style="22" customWidth="1"/>
    <col min="35" max="35" width="15.5703125" style="22" bestFit="1" customWidth="1"/>
    <col min="36" max="36" width="15.5703125" style="22" customWidth="1"/>
    <col min="37" max="37" width="13.140625" style="22" customWidth="1"/>
    <col min="38" max="38" width="15.5703125" style="22" customWidth="1"/>
    <col min="39" max="39" width="2.7109375" style="22" customWidth="1"/>
    <col min="40" max="16384" width="9.140625" style="22"/>
  </cols>
  <sheetData>
    <row r="1" spans="2:38" ht="24.75" x14ac:dyDescent="0.3">
      <c r="B1" s="32" t="s">
        <v>59</v>
      </c>
      <c r="D1" s="23"/>
    </row>
    <row r="2" spans="2:38" ht="25.5" thickBot="1" x14ac:dyDescent="0.35">
      <c r="B2" s="32" t="s">
        <v>66</v>
      </c>
      <c r="D2" s="23"/>
    </row>
    <row r="3" spans="2:38" s="26" customFormat="1" ht="39" customHeight="1" thickBot="1" x14ac:dyDescent="0.2">
      <c r="B3" s="159" t="s">
        <v>19</v>
      </c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  <c r="P3" s="160"/>
      <c r="Q3" s="160"/>
      <c r="R3" s="160"/>
      <c r="S3" s="160"/>
      <c r="T3" s="161"/>
      <c r="U3" s="156" t="s">
        <v>11</v>
      </c>
      <c r="V3" s="157"/>
      <c r="W3" s="158"/>
      <c r="X3" s="156" t="s">
        <v>27</v>
      </c>
      <c r="Y3" s="157"/>
      <c r="Z3" s="157"/>
      <c r="AA3" s="157"/>
      <c r="AB3" s="158"/>
      <c r="AC3" s="156" t="s">
        <v>0</v>
      </c>
      <c r="AD3" s="157"/>
      <c r="AE3" s="157"/>
      <c r="AF3" s="158"/>
      <c r="AG3" s="162" t="s">
        <v>12</v>
      </c>
      <c r="AH3" s="163"/>
      <c r="AI3" s="163"/>
      <c r="AJ3" s="164"/>
      <c r="AK3" s="25" t="s">
        <v>24</v>
      </c>
      <c r="AL3" s="29" t="s">
        <v>15</v>
      </c>
    </row>
    <row r="4" spans="2:38" s="26" customFormat="1" ht="38.25" customHeight="1" thickBot="1" x14ac:dyDescent="0.2">
      <c r="B4" s="33" t="s">
        <v>1</v>
      </c>
      <c r="C4" s="95" t="s">
        <v>34</v>
      </c>
      <c r="D4" s="34" t="s">
        <v>35</v>
      </c>
      <c r="E4" s="34" t="s">
        <v>9</v>
      </c>
      <c r="F4" s="35" t="s">
        <v>4</v>
      </c>
      <c r="G4" s="96" t="s">
        <v>16</v>
      </c>
      <c r="H4" s="36" t="s">
        <v>2</v>
      </c>
      <c r="I4" s="36" t="s">
        <v>3</v>
      </c>
      <c r="J4" s="34" t="s">
        <v>39</v>
      </c>
      <c r="K4" s="34" t="s">
        <v>5</v>
      </c>
      <c r="L4" s="34" t="s">
        <v>46</v>
      </c>
      <c r="M4" s="34" t="s">
        <v>6</v>
      </c>
      <c r="N4" s="96" t="s">
        <v>8</v>
      </c>
      <c r="O4" s="34" t="s">
        <v>7</v>
      </c>
      <c r="P4" s="96" t="s">
        <v>18</v>
      </c>
      <c r="Q4" s="96" t="s">
        <v>20</v>
      </c>
      <c r="R4" s="34" t="s">
        <v>57</v>
      </c>
      <c r="S4" s="34" t="s">
        <v>56</v>
      </c>
      <c r="T4" s="97" t="s">
        <v>47</v>
      </c>
      <c r="U4" s="93" t="s">
        <v>5</v>
      </c>
      <c r="V4" s="96" t="s">
        <v>48</v>
      </c>
      <c r="W4" s="97" t="s">
        <v>21</v>
      </c>
      <c r="X4" s="98" t="s">
        <v>49</v>
      </c>
      <c r="Y4" s="99" t="s">
        <v>50</v>
      </c>
      <c r="Z4" s="99" t="s">
        <v>51</v>
      </c>
      <c r="AA4" s="34" t="s">
        <v>10</v>
      </c>
      <c r="AB4" s="94" t="s">
        <v>17</v>
      </c>
      <c r="AC4" s="98" t="s">
        <v>52</v>
      </c>
      <c r="AD4" s="100" t="s">
        <v>17</v>
      </c>
      <c r="AE4" s="99" t="s">
        <v>53</v>
      </c>
      <c r="AF4" s="100" t="s">
        <v>17</v>
      </c>
      <c r="AG4" s="98" t="s">
        <v>54</v>
      </c>
      <c r="AH4" s="96" t="s">
        <v>25</v>
      </c>
      <c r="AI4" s="34" t="s">
        <v>13</v>
      </c>
      <c r="AJ4" s="97" t="s">
        <v>14</v>
      </c>
      <c r="AK4" s="101"/>
      <c r="AL4" s="101"/>
    </row>
    <row r="5" spans="2:38" s="27" customFormat="1" ht="54.95" customHeight="1" x14ac:dyDescent="0.15">
      <c r="B5" s="40" t="s">
        <v>67</v>
      </c>
      <c r="C5" s="42">
        <v>1671</v>
      </c>
      <c r="D5" s="103" t="s">
        <v>68</v>
      </c>
      <c r="E5" s="42">
        <v>492</v>
      </c>
      <c r="F5" s="61"/>
      <c r="G5" s="124" t="s">
        <v>62</v>
      </c>
      <c r="H5" s="105" t="s">
        <v>38</v>
      </c>
      <c r="I5" s="104" t="s">
        <v>61</v>
      </c>
      <c r="J5" s="125">
        <v>2</v>
      </c>
      <c r="K5" s="42" t="s">
        <v>69</v>
      </c>
      <c r="L5" s="42">
        <v>5532</v>
      </c>
      <c r="M5" s="42" t="s">
        <v>36</v>
      </c>
      <c r="N5" s="42" t="s">
        <v>22</v>
      </c>
      <c r="O5" s="41"/>
      <c r="P5" s="61"/>
      <c r="Q5" s="61"/>
      <c r="R5" s="61"/>
      <c r="S5" s="61"/>
      <c r="T5" s="62"/>
      <c r="U5" s="63"/>
      <c r="V5" s="61"/>
      <c r="W5" s="64"/>
      <c r="X5" s="63"/>
      <c r="Y5" s="61"/>
      <c r="Z5" s="42">
        <v>3837</v>
      </c>
      <c r="AA5" s="41" t="s">
        <v>37</v>
      </c>
      <c r="AB5" s="106" t="s">
        <v>70</v>
      </c>
      <c r="AC5" s="82"/>
      <c r="AD5" s="83"/>
      <c r="AE5" s="102"/>
      <c r="AF5" s="106"/>
      <c r="AG5" s="102"/>
      <c r="AH5" s="42"/>
      <c r="AI5" s="127"/>
      <c r="AJ5" s="128"/>
      <c r="AK5" s="65"/>
      <c r="AL5" s="64"/>
    </row>
    <row r="6" spans="2:38" s="27" customFormat="1" ht="30" customHeight="1" x14ac:dyDescent="0.15">
      <c r="B6" s="108" t="s">
        <v>67</v>
      </c>
      <c r="C6" s="109">
        <v>1671</v>
      </c>
      <c r="D6" s="137" t="s">
        <v>71</v>
      </c>
      <c r="E6" s="109">
        <v>1530</v>
      </c>
      <c r="F6" s="137" t="s">
        <v>72</v>
      </c>
      <c r="G6" s="126"/>
      <c r="H6" s="138" t="s">
        <v>73</v>
      </c>
      <c r="I6" s="138" t="s">
        <v>77</v>
      </c>
      <c r="J6" s="81">
        <v>2</v>
      </c>
      <c r="K6" s="109" t="s">
        <v>81</v>
      </c>
      <c r="L6" s="109">
        <v>2906</v>
      </c>
      <c r="M6" s="114" t="s">
        <v>64</v>
      </c>
      <c r="N6" s="109"/>
      <c r="O6" s="114" t="s">
        <v>28</v>
      </c>
      <c r="P6" s="110"/>
      <c r="Q6" s="110"/>
      <c r="R6" s="110"/>
      <c r="S6" s="110"/>
      <c r="T6" s="115"/>
      <c r="U6" s="119"/>
      <c r="V6" s="110"/>
      <c r="W6" s="120"/>
      <c r="X6" s="119"/>
      <c r="Y6" s="110"/>
      <c r="Z6" s="109"/>
      <c r="AA6" s="114"/>
      <c r="AB6" s="123"/>
      <c r="AC6" s="117"/>
      <c r="AD6" s="118"/>
      <c r="AE6" s="116">
        <v>5</v>
      </c>
      <c r="AF6" s="129" t="s">
        <v>82</v>
      </c>
      <c r="AG6" s="116">
        <v>5</v>
      </c>
      <c r="AH6" s="109">
        <v>2</v>
      </c>
      <c r="AI6" s="136" t="s">
        <v>82</v>
      </c>
      <c r="AJ6" s="118" t="s">
        <v>37</v>
      </c>
      <c r="AK6" s="121"/>
      <c r="AL6" s="120"/>
    </row>
    <row r="7" spans="2:38" s="27" customFormat="1" ht="30" customHeight="1" x14ac:dyDescent="0.15">
      <c r="B7" s="108" t="s">
        <v>67</v>
      </c>
      <c r="C7" s="109">
        <v>1671</v>
      </c>
      <c r="D7" s="137" t="s">
        <v>71</v>
      </c>
      <c r="E7" s="109">
        <v>1530</v>
      </c>
      <c r="F7" s="76" t="s">
        <v>23</v>
      </c>
      <c r="G7" s="126"/>
      <c r="H7" s="138" t="s">
        <v>74</v>
      </c>
      <c r="I7" s="138" t="s">
        <v>78</v>
      </c>
      <c r="J7" s="81">
        <v>2</v>
      </c>
      <c r="K7" s="109" t="s">
        <v>81</v>
      </c>
      <c r="L7" s="109">
        <v>2906</v>
      </c>
      <c r="M7" s="114" t="s">
        <v>64</v>
      </c>
      <c r="N7" s="109"/>
      <c r="O7" s="114" t="s">
        <v>28</v>
      </c>
      <c r="P7" s="51"/>
      <c r="Q7" s="51"/>
      <c r="R7" s="51"/>
      <c r="S7" s="51"/>
      <c r="T7" s="52"/>
      <c r="U7" s="53"/>
      <c r="V7" s="51"/>
      <c r="W7" s="54"/>
      <c r="X7" s="53"/>
      <c r="Y7" s="51"/>
      <c r="Z7" s="43"/>
      <c r="AA7" s="44"/>
      <c r="AB7" s="123"/>
      <c r="AC7" s="48"/>
      <c r="AD7" s="47"/>
      <c r="AE7" s="116">
        <v>5</v>
      </c>
      <c r="AF7" s="129" t="s">
        <v>82</v>
      </c>
      <c r="AG7" s="116">
        <v>5</v>
      </c>
      <c r="AH7" s="109">
        <v>2</v>
      </c>
      <c r="AI7" s="130" t="s">
        <v>82</v>
      </c>
      <c r="AJ7" s="118" t="s">
        <v>37</v>
      </c>
      <c r="AK7" s="55"/>
      <c r="AL7" s="54"/>
    </row>
    <row r="8" spans="2:38" s="27" customFormat="1" ht="30" customHeight="1" x14ac:dyDescent="0.15">
      <c r="B8" s="108" t="s">
        <v>67</v>
      </c>
      <c r="C8" s="109">
        <v>1671</v>
      </c>
      <c r="D8" s="137" t="s">
        <v>71</v>
      </c>
      <c r="E8" s="109">
        <v>1530</v>
      </c>
      <c r="F8" s="76" t="s">
        <v>72</v>
      </c>
      <c r="G8" s="126"/>
      <c r="H8" s="138" t="s">
        <v>75</v>
      </c>
      <c r="I8" s="138" t="s">
        <v>79</v>
      </c>
      <c r="J8" s="81">
        <v>2</v>
      </c>
      <c r="K8" s="109" t="s">
        <v>81</v>
      </c>
      <c r="L8" s="109">
        <v>2906</v>
      </c>
      <c r="M8" s="114" t="s">
        <v>64</v>
      </c>
      <c r="N8" s="109"/>
      <c r="O8" s="114" t="s">
        <v>28</v>
      </c>
      <c r="P8" s="51"/>
      <c r="Q8" s="51"/>
      <c r="R8" s="51"/>
      <c r="S8" s="51"/>
      <c r="T8" s="52"/>
      <c r="U8" s="53"/>
      <c r="V8" s="51"/>
      <c r="W8" s="54"/>
      <c r="X8" s="53"/>
      <c r="Y8" s="51"/>
      <c r="Z8" s="43"/>
      <c r="AA8" s="44"/>
      <c r="AB8" s="123"/>
      <c r="AC8" s="48"/>
      <c r="AD8" s="47"/>
      <c r="AE8" s="116">
        <v>5</v>
      </c>
      <c r="AF8" s="129" t="s">
        <v>82</v>
      </c>
      <c r="AG8" s="116">
        <v>5</v>
      </c>
      <c r="AH8" s="109">
        <v>2</v>
      </c>
      <c r="AI8" s="130" t="s">
        <v>82</v>
      </c>
      <c r="AJ8" s="118" t="s">
        <v>37</v>
      </c>
      <c r="AK8" s="55"/>
      <c r="AL8" s="54"/>
    </row>
    <row r="9" spans="2:38" s="27" customFormat="1" ht="30" customHeight="1" x14ac:dyDescent="0.15">
      <c r="B9" s="108" t="s">
        <v>67</v>
      </c>
      <c r="C9" s="109">
        <v>1671</v>
      </c>
      <c r="D9" s="137" t="s">
        <v>71</v>
      </c>
      <c r="E9" s="109">
        <v>1530</v>
      </c>
      <c r="F9" s="76" t="s">
        <v>72</v>
      </c>
      <c r="G9" s="78"/>
      <c r="H9" s="138" t="s">
        <v>76</v>
      </c>
      <c r="I9" s="138" t="s">
        <v>80</v>
      </c>
      <c r="J9" s="81">
        <v>2</v>
      </c>
      <c r="K9" s="109" t="s">
        <v>81</v>
      </c>
      <c r="L9" s="109">
        <v>2906</v>
      </c>
      <c r="M9" s="114" t="s">
        <v>64</v>
      </c>
      <c r="N9" s="109"/>
      <c r="O9" s="114" t="s">
        <v>28</v>
      </c>
      <c r="P9" s="51"/>
      <c r="Q9" s="51"/>
      <c r="R9" s="51"/>
      <c r="S9" s="51"/>
      <c r="T9" s="52"/>
      <c r="U9" s="53"/>
      <c r="V9" s="51"/>
      <c r="W9" s="54"/>
      <c r="X9" s="53"/>
      <c r="Y9" s="51"/>
      <c r="Z9" s="43"/>
      <c r="AA9" s="44"/>
      <c r="AB9" s="77"/>
      <c r="AC9" s="48"/>
      <c r="AD9" s="47"/>
      <c r="AE9" s="50">
        <v>5</v>
      </c>
      <c r="AF9" s="129" t="s">
        <v>82</v>
      </c>
      <c r="AG9" s="50">
        <v>5</v>
      </c>
      <c r="AH9" s="109">
        <v>2</v>
      </c>
      <c r="AI9" s="130" t="s">
        <v>82</v>
      </c>
      <c r="AJ9" s="118" t="s">
        <v>37</v>
      </c>
      <c r="AK9" s="55"/>
      <c r="AL9" s="54"/>
    </row>
    <row r="10" spans="2:38" s="27" customFormat="1" ht="30" customHeight="1" x14ac:dyDescent="0.15">
      <c r="B10" s="108" t="s">
        <v>67</v>
      </c>
      <c r="C10" s="109">
        <v>1671</v>
      </c>
      <c r="D10" s="137" t="s">
        <v>71</v>
      </c>
      <c r="E10" s="109">
        <v>10001</v>
      </c>
      <c r="F10" s="76"/>
      <c r="G10" s="126" t="s">
        <v>111</v>
      </c>
      <c r="H10" s="80" t="s">
        <v>83</v>
      </c>
      <c r="I10" s="138" t="s">
        <v>84</v>
      </c>
      <c r="J10" s="81">
        <v>2</v>
      </c>
      <c r="K10" s="109">
        <v>2690</v>
      </c>
      <c r="L10" s="109">
        <v>495</v>
      </c>
      <c r="M10" s="114" t="s">
        <v>36</v>
      </c>
      <c r="N10" s="114" t="s">
        <v>63</v>
      </c>
      <c r="O10" s="114"/>
      <c r="P10" s="51"/>
      <c r="Q10" s="51"/>
      <c r="R10" s="51"/>
      <c r="S10" s="51"/>
      <c r="T10" s="52"/>
      <c r="U10" s="50" t="s">
        <v>165</v>
      </c>
      <c r="V10" s="43">
        <v>42</v>
      </c>
      <c r="W10" s="175" t="s">
        <v>166</v>
      </c>
      <c r="X10" s="147">
        <v>42</v>
      </c>
      <c r="Y10" s="51"/>
      <c r="Z10" s="43"/>
      <c r="AA10" s="114" t="s">
        <v>37</v>
      </c>
      <c r="AB10" s="77" t="s">
        <v>85</v>
      </c>
      <c r="AC10" s="48"/>
      <c r="AD10" s="47"/>
      <c r="AE10" s="50"/>
      <c r="AF10" s="129"/>
      <c r="AG10" s="50"/>
      <c r="AH10" s="109"/>
      <c r="AI10" s="130"/>
      <c r="AJ10" s="118"/>
      <c r="AK10" s="55"/>
      <c r="AL10" s="54"/>
    </row>
    <row r="11" spans="2:38" s="27" customFormat="1" ht="30" customHeight="1" x14ac:dyDescent="0.15">
      <c r="B11" s="108" t="s">
        <v>67</v>
      </c>
      <c r="C11" s="109">
        <v>1671</v>
      </c>
      <c r="D11" s="137" t="s">
        <v>71</v>
      </c>
      <c r="E11" s="109">
        <v>10001</v>
      </c>
      <c r="F11" s="76"/>
      <c r="G11" s="126" t="s">
        <v>111</v>
      </c>
      <c r="H11" s="80" t="s">
        <v>83</v>
      </c>
      <c r="I11" s="138" t="s">
        <v>84</v>
      </c>
      <c r="J11" s="81">
        <v>2</v>
      </c>
      <c r="K11" s="109">
        <v>2418</v>
      </c>
      <c r="L11" s="109">
        <v>68</v>
      </c>
      <c r="M11" s="114" t="s">
        <v>64</v>
      </c>
      <c r="N11" s="109"/>
      <c r="O11" s="114" t="s">
        <v>28</v>
      </c>
      <c r="P11" s="51"/>
      <c r="Q11" s="51"/>
      <c r="R11" s="51"/>
      <c r="S11" s="51"/>
      <c r="T11" s="52"/>
      <c r="U11" s="50" t="s">
        <v>167</v>
      </c>
      <c r="V11" s="43">
        <v>51</v>
      </c>
      <c r="W11" s="175" t="s">
        <v>166</v>
      </c>
      <c r="X11" s="50">
        <v>51</v>
      </c>
      <c r="Y11" s="51"/>
      <c r="Z11" s="43"/>
      <c r="AA11" s="114" t="s">
        <v>37</v>
      </c>
      <c r="AB11" s="77" t="s">
        <v>85</v>
      </c>
      <c r="AC11" s="48"/>
      <c r="AD11" s="47"/>
      <c r="AE11" s="50"/>
      <c r="AF11" s="129"/>
      <c r="AG11" s="50"/>
      <c r="AH11" s="109"/>
      <c r="AI11" s="130"/>
      <c r="AJ11" s="118"/>
      <c r="AK11" s="55"/>
      <c r="AL11" s="54"/>
    </row>
    <row r="12" spans="2:38" s="27" customFormat="1" ht="30" customHeight="1" x14ac:dyDescent="0.15">
      <c r="B12" s="108" t="s">
        <v>67</v>
      </c>
      <c r="C12" s="109">
        <v>1671</v>
      </c>
      <c r="D12" s="137" t="s">
        <v>71</v>
      </c>
      <c r="E12" s="109">
        <v>10001</v>
      </c>
      <c r="F12" s="76"/>
      <c r="G12" s="126" t="s">
        <v>111</v>
      </c>
      <c r="H12" s="80" t="s">
        <v>83</v>
      </c>
      <c r="I12" s="138" t="s">
        <v>84</v>
      </c>
      <c r="J12" s="81">
        <v>2</v>
      </c>
      <c r="K12" s="109">
        <v>2594</v>
      </c>
      <c r="L12" s="109">
        <v>828</v>
      </c>
      <c r="M12" s="114" t="s">
        <v>36</v>
      </c>
      <c r="N12" s="114" t="s">
        <v>63</v>
      </c>
      <c r="O12" s="114"/>
      <c r="P12" s="51"/>
      <c r="Q12" s="51"/>
      <c r="R12" s="51"/>
      <c r="S12" s="51"/>
      <c r="T12" s="52"/>
      <c r="U12" s="50" t="s">
        <v>168</v>
      </c>
      <c r="V12" s="43">
        <v>8</v>
      </c>
      <c r="W12" s="175" t="s">
        <v>166</v>
      </c>
      <c r="X12" s="50">
        <v>5</v>
      </c>
      <c r="Y12" s="51"/>
      <c r="Z12" s="43"/>
      <c r="AA12" s="114" t="s">
        <v>37</v>
      </c>
      <c r="AB12" s="107" t="s">
        <v>82</v>
      </c>
      <c r="AC12" s="48"/>
      <c r="AD12" s="47"/>
      <c r="AE12" s="50"/>
      <c r="AF12" s="107"/>
      <c r="AG12" s="50"/>
      <c r="AH12" s="109"/>
      <c r="AI12" s="130"/>
      <c r="AJ12" s="118"/>
      <c r="AK12" s="55"/>
      <c r="AL12" s="54"/>
    </row>
    <row r="13" spans="2:38" s="27" customFormat="1" ht="30" customHeight="1" x14ac:dyDescent="0.15">
      <c r="B13" s="108" t="s">
        <v>67</v>
      </c>
      <c r="C13" s="109">
        <v>1671</v>
      </c>
      <c r="D13" s="137" t="s">
        <v>158</v>
      </c>
      <c r="E13" s="109">
        <v>22</v>
      </c>
      <c r="F13" s="76"/>
      <c r="G13" s="80"/>
      <c r="H13" s="80" t="s">
        <v>116</v>
      </c>
      <c r="I13" s="138"/>
      <c r="J13" s="81">
        <v>2</v>
      </c>
      <c r="K13" s="109" t="s">
        <v>153</v>
      </c>
      <c r="L13" s="109">
        <v>2524</v>
      </c>
      <c r="M13" s="114" t="s">
        <v>64</v>
      </c>
      <c r="N13" s="114"/>
      <c r="O13" s="114" t="s">
        <v>28</v>
      </c>
      <c r="P13" s="51"/>
      <c r="Q13" s="51"/>
      <c r="R13" s="51"/>
      <c r="S13" s="51"/>
      <c r="T13" s="52"/>
      <c r="U13" s="53"/>
      <c r="V13" s="51"/>
      <c r="W13" s="54"/>
      <c r="X13" s="50"/>
      <c r="Y13" s="51"/>
      <c r="Z13" s="43"/>
      <c r="AA13" s="114"/>
      <c r="AB13" s="129"/>
      <c r="AC13" s="48"/>
      <c r="AD13" s="47"/>
      <c r="AE13" s="50">
        <v>107</v>
      </c>
      <c r="AF13" s="129" t="s">
        <v>159</v>
      </c>
      <c r="AG13" s="50"/>
      <c r="AH13" s="109"/>
      <c r="AI13" s="130"/>
      <c r="AJ13" s="118"/>
      <c r="AK13" s="55"/>
      <c r="AL13" s="54"/>
    </row>
    <row r="14" spans="2:38" s="27" customFormat="1" ht="30" customHeight="1" x14ac:dyDescent="0.15">
      <c r="B14" s="108" t="s">
        <v>67</v>
      </c>
      <c r="C14" s="109">
        <v>1671</v>
      </c>
      <c r="D14" s="137" t="s">
        <v>158</v>
      </c>
      <c r="E14" s="109">
        <v>22</v>
      </c>
      <c r="F14" s="76"/>
      <c r="G14" s="80"/>
      <c r="H14" s="80" t="s">
        <v>117</v>
      </c>
      <c r="I14" s="138" t="s">
        <v>118</v>
      </c>
      <c r="J14" s="81">
        <v>2</v>
      </c>
      <c r="K14" s="109" t="s">
        <v>153</v>
      </c>
      <c r="L14" s="109">
        <v>2524</v>
      </c>
      <c r="M14" s="114" t="s">
        <v>64</v>
      </c>
      <c r="N14" s="114"/>
      <c r="O14" s="114" t="s">
        <v>28</v>
      </c>
      <c r="P14" s="51"/>
      <c r="Q14" s="51"/>
      <c r="R14" s="51"/>
      <c r="S14" s="51"/>
      <c r="T14" s="52"/>
      <c r="U14" s="53"/>
      <c r="V14" s="51"/>
      <c r="W14" s="54"/>
      <c r="X14" s="50"/>
      <c r="Y14" s="51"/>
      <c r="Z14" s="43"/>
      <c r="AA14" s="114"/>
      <c r="AB14" s="129"/>
      <c r="AC14" s="48"/>
      <c r="AD14" s="47"/>
      <c r="AE14" s="50">
        <v>107</v>
      </c>
      <c r="AF14" s="129" t="s">
        <v>159</v>
      </c>
      <c r="AG14" s="50"/>
      <c r="AH14" s="109"/>
      <c r="AI14" s="130"/>
      <c r="AJ14" s="118"/>
      <c r="AK14" s="55"/>
      <c r="AL14" s="54"/>
    </row>
    <row r="15" spans="2:38" s="27" customFormat="1" ht="30" customHeight="1" x14ac:dyDescent="0.15">
      <c r="B15" s="108" t="s">
        <v>67</v>
      </c>
      <c r="C15" s="109">
        <v>1671</v>
      </c>
      <c r="D15" s="137" t="s">
        <v>158</v>
      </c>
      <c r="E15" s="109">
        <v>22</v>
      </c>
      <c r="F15" s="76"/>
      <c r="G15" s="80"/>
      <c r="H15" s="80" t="s">
        <v>119</v>
      </c>
      <c r="I15" s="138" t="s">
        <v>120</v>
      </c>
      <c r="J15" s="81">
        <v>2</v>
      </c>
      <c r="K15" s="109" t="s">
        <v>153</v>
      </c>
      <c r="L15" s="109">
        <v>2524</v>
      </c>
      <c r="M15" s="114" t="s">
        <v>64</v>
      </c>
      <c r="N15" s="114"/>
      <c r="O15" s="114" t="s">
        <v>28</v>
      </c>
      <c r="P15" s="51"/>
      <c r="Q15" s="51"/>
      <c r="R15" s="51"/>
      <c r="S15" s="51"/>
      <c r="T15" s="52"/>
      <c r="U15" s="53"/>
      <c r="V15" s="51"/>
      <c r="W15" s="54"/>
      <c r="X15" s="50"/>
      <c r="Y15" s="51"/>
      <c r="Z15" s="43"/>
      <c r="AA15" s="114"/>
      <c r="AB15" s="129"/>
      <c r="AC15" s="48"/>
      <c r="AD15" s="47"/>
      <c r="AE15" s="50">
        <v>107</v>
      </c>
      <c r="AF15" s="129" t="s">
        <v>159</v>
      </c>
      <c r="AG15" s="50"/>
      <c r="AH15" s="109"/>
      <c r="AI15" s="130"/>
      <c r="AJ15" s="118"/>
      <c r="AK15" s="55"/>
      <c r="AL15" s="54"/>
    </row>
    <row r="16" spans="2:38" s="27" customFormat="1" ht="30" customHeight="1" x14ac:dyDescent="0.15">
      <c r="B16" s="108" t="s">
        <v>67</v>
      </c>
      <c r="C16" s="109">
        <v>1671</v>
      </c>
      <c r="D16" s="137" t="s">
        <v>87</v>
      </c>
      <c r="E16" s="109">
        <v>10001</v>
      </c>
      <c r="F16" s="76"/>
      <c r="G16" s="78" t="s">
        <v>111</v>
      </c>
      <c r="H16" s="80" t="s">
        <v>83</v>
      </c>
      <c r="I16" s="45" t="s">
        <v>84</v>
      </c>
      <c r="J16" s="81">
        <v>2</v>
      </c>
      <c r="K16" s="109" t="s">
        <v>86</v>
      </c>
      <c r="L16" s="109">
        <v>797</v>
      </c>
      <c r="M16" s="114" t="s">
        <v>64</v>
      </c>
      <c r="N16" s="109"/>
      <c r="O16" s="114" t="s">
        <v>28</v>
      </c>
      <c r="P16" s="51"/>
      <c r="Q16" s="51"/>
      <c r="R16" s="51"/>
      <c r="S16" s="51"/>
      <c r="T16" s="52"/>
      <c r="U16" s="53"/>
      <c r="V16" s="51"/>
      <c r="W16" s="54"/>
      <c r="X16" s="50"/>
      <c r="Y16" s="51"/>
      <c r="Z16" s="43"/>
      <c r="AA16" s="114"/>
      <c r="AB16" s="129"/>
      <c r="AC16" s="48"/>
      <c r="AD16" s="47"/>
      <c r="AE16" s="50">
        <v>64</v>
      </c>
      <c r="AF16" s="129" t="s">
        <v>162</v>
      </c>
      <c r="AG16" s="50"/>
      <c r="AH16" s="109"/>
      <c r="AI16" s="130"/>
      <c r="AJ16" s="118"/>
      <c r="AK16" s="55"/>
      <c r="AL16" s="54"/>
    </row>
    <row r="17" spans="2:38" s="27" customFormat="1" ht="30" customHeight="1" x14ac:dyDescent="0.15">
      <c r="B17" s="108" t="s">
        <v>67</v>
      </c>
      <c r="C17" s="109">
        <v>1671</v>
      </c>
      <c r="D17" s="137" t="s">
        <v>88</v>
      </c>
      <c r="E17" s="109">
        <v>10001</v>
      </c>
      <c r="F17" s="76"/>
      <c r="G17" s="126" t="s">
        <v>111</v>
      </c>
      <c r="H17" s="80" t="s">
        <v>83</v>
      </c>
      <c r="I17" s="138" t="s">
        <v>84</v>
      </c>
      <c r="J17" s="81">
        <v>2</v>
      </c>
      <c r="K17" s="109">
        <v>2688</v>
      </c>
      <c r="L17" s="109">
        <v>1591</v>
      </c>
      <c r="M17" s="114" t="s">
        <v>36</v>
      </c>
      <c r="N17" s="114" t="s">
        <v>63</v>
      </c>
      <c r="O17" s="114"/>
      <c r="P17" s="51"/>
      <c r="Q17" s="51"/>
      <c r="R17" s="51"/>
      <c r="S17" s="51"/>
      <c r="T17" s="52"/>
      <c r="U17" s="53"/>
      <c r="V17" s="51"/>
      <c r="W17" s="54"/>
      <c r="X17" s="53"/>
      <c r="Y17" s="51"/>
      <c r="Z17" s="43"/>
      <c r="AA17" s="44"/>
      <c r="AB17" s="77"/>
      <c r="AC17" s="48"/>
      <c r="AD17" s="47"/>
      <c r="AE17" s="50">
        <v>7</v>
      </c>
      <c r="AF17" s="129" t="s">
        <v>162</v>
      </c>
      <c r="AG17" s="50"/>
      <c r="AH17" s="109"/>
      <c r="AI17" s="130"/>
      <c r="AJ17" s="118"/>
      <c r="AK17" s="55"/>
      <c r="AL17" s="54"/>
    </row>
    <row r="18" spans="2:38" s="27" customFormat="1" ht="30" customHeight="1" x14ac:dyDescent="0.15">
      <c r="B18" s="108" t="s">
        <v>67</v>
      </c>
      <c r="C18" s="109">
        <v>1671</v>
      </c>
      <c r="D18" s="137" t="s">
        <v>92</v>
      </c>
      <c r="E18" s="43">
        <v>683</v>
      </c>
      <c r="F18" s="51"/>
      <c r="G18" s="78"/>
      <c r="H18" s="80" t="s">
        <v>89</v>
      </c>
      <c r="I18" s="112" t="s">
        <v>90</v>
      </c>
      <c r="J18" s="81">
        <v>2</v>
      </c>
      <c r="K18" s="43" t="s">
        <v>91</v>
      </c>
      <c r="L18" s="43">
        <v>8451</v>
      </c>
      <c r="M18" s="44" t="s">
        <v>65</v>
      </c>
      <c r="N18" s="43"/>
      <c r="O18" s="44" t="s">
        <v>28</v>
      </c>
      <c r="P18" s="51"/>
      <c r="Q18" s="51"/>
      <c r="R18" s="51"/>
      <c r="S18" s="51"/>
      <c r="T18" s="52"/>
      <c r="U18" s="53"/>
      <c r="V18" s="51"/>
      <c r="W18" s="54"/>
      <c r="X18" s="53"/>
      <c r="Y18" s="51"/>
      <c r="Z18" s="43"/>
      <c r="AA18" s="44"/>
      <c r="AB18" s="77"/>
      <c r="AC18" s="48"/>
      <c r="AD18" s="47"/>
      <c r="AE18" s="50">
        <v>60</v>
      </c>
      <c r="AF18" s="129" t="s">
        <v>162</v>
      </c>
      <c r="AG18" s="50"/>
      <c r="AH18" s="43"/>
      <c r="AI18" s="130"/>
      <c r="AJ18" s="131"/>
      <c r="AK18" s="55"/>
      <c r="AL18" s="54"/>
    </row>
    <row r="19" spans="2:38" s="27" customFormat="1" ht="30" customHeight="1" x14ac:dyDescent="0.15">
      <c r="B19" s="49" t="s">
        <v>67</v>
      </c>
      <c r="C19" s="43">
        <v>1671</v>
      </c>
      <c r="D19" s="76" t="s">
        <v>93</v>
      </c>
      <c r="E19" s="43">
        <v>10001</v>
      </c>
      <c r="F19" s="51"/>
      <c r="G19" s="79" t="s">
        <v>111</v>
      </c>
      <c r="H19" s="45" t="s">
        <v>83</v>
      </c>
      <c r="I19" s="139" t="s">
        <v>84</v>
      </c>
      <c r="J19" s="46">
        <v>2</v>
      </c>
      <c r="K19" s="43" t="s">
        <v>94</v>
      </c>
      <c r="L19" s="43">
        <v>1002</v>
      </c>
      <c r="M19" s="44" t="s">
        <v>36</v>
      </c>
      <c r="N19" s="44" t="s">
        <v>63</v>
      </c>
      <c r="O19" s="44"/>
      <c r="P19" s="51"/>
      <c r="Q19" s="51"/>
      <c r="R19" s="51"/>
      <c r="S19" s="51"/>
      <c r="T19" s="52"/>
      <c r="U19" s="53"/>
      <c r="V19" s="51"/>
      <c r="W19" s="54"/>
      <c r="X19" s="53"/>
      <c r="Y19" s="51"/>
      <c r="Z19" s="43"/>
      <c r="AA19" s="44"/>
      <c r="AB19" s="77"/>
      <c r="AC19" s="48"/>
      <c r="AD19" s="47"/>
      <c r="AE19" s="50">
        <v>12</v>
      </c>
      <c r="AF19" s="129" t="s">
        <v>162</v>
      </c>
      <c r="AG19" s="50"/>
      <c r="AH19" s="43"/>
      <c r="AI19" s="130"/>
      <c r="AJ19" s="131"/>
      <c r="AK19" s="55"/>
      <c r="AL19" s="54"/>
    </row>
    <row r="20" spans="2:38" ht="30" customHeight="1" x14ac:dyDescent="0.2">
      <c r="B20" s="49" t="s">
        <v>67</v>
      </c>
      <c r="C20" s="43">
        <v>1671</v>
      </c>
      <c r="D20" s="76" t="s">
        <v>95</v>
      </c>
      <c r="E20" s="109">
        <v>1456</v>
      </c>
      <c r="F20" s="110"/>
      <c r="G20" s="79"/>
      <c r="H20" s="45" t="s">
        <v>96</v>
      </c>
      <c r="I20" s="45" t="s">
        <v>97</v>
      </c>
      <c r="J20" s="46">
        <v>2</v>
      </c>
      <c r="K20" s="109" t="s">
        <v>98</v>
      </c>
      <c r="L20" s="109">
        <v>11031</v>
      </c>
      <c r="M20" s="114" t="s">
        <v>64</v>
      </c>
      <c r="N20" s="114"/>
      <c r="O20" s="109" t="s">
        <v>28</v>
      </c>
      <c r="P20" s="110"/>
      <c r="Q20" s="110"/>
      <c r="R20" s="110"/>
      <c r="S20" s="110"/>
      <c r="T20" s="115"/>
      <c r="U20" s="119"/>
      <c r="V20" s="110"/>
      <c r="W20" s="120"/>
      <c r="X20" s="116"/>
      <c r="Y20" s="109"/>
      <c r="Z20" s="109"/>
      <c r="AA20" s="114"/>
      <c r="AB20" s="129"/>
      <c r="AC20" s="117"/>
      <c r="AD20" s="118"/>
      <c r="AE20" s="116">
        <v>4</v>
      </c>
      <c r="AF20" s="129" t="s">
        <v>163</v>
      </c>
      <c r="AG20" s="119"/>
      <c r="AH20" s="110"/>
      <c r="AI20" s="110"/>
      <c r="AJ20" s="120"/>
      <c r="AK20" s="121"/>
      <c r="AL20" s="120"/>
    </row>
    <row r="21" spans="2:38" ht="54.95" customHeight="1" x14ac:dyDescent="0.2">
      <c r="B21" s="108" t="s">
        <v>67</v>
      </c>
      <c r="C21" s="109">
        <v>1671</v>
      </c>
      <c r="D21" s="137" t="s">
        <v>99</v>
      </c>
      <c r="E21" s="109">
        <v>492</v>
      </c>
      <c r="F21" s="110"/>
      <c r="G21" s="111" t="s">
        <v>62</v>
      </c>
      <c r="H21" s="140" t="s">
        <v>38</v>
      </c>
      <c r="I21" s="112" t="s">
        <v>61</v>
      </c>
      <c r="J21" s="113">
        <v>2</v>
      </c>
      <c r="K21" s="109" t="s">
        <v>100</v>
      </c>
      <c r="L21" s="109">
        <v>11560</v>
      </c>
      <c r="M21" s="114" t="s">
        <v>101</v>
      </c>
      <c r="N21" s="114" t="s">
        <v>22</v>
      </c>
      <c r="O21" s="109"/>
      <c r="P21" s="110"/>
      <c r="Q21" s="110"/>
      <c r="R21" s="110"/>
      <c r="S21" s="110"/>
      <c r="T21" s="115"/>
      <c r="U21" s="119"/>
      <c r="V21" s="110"/>
      <c r="W21" s="120"/>
      <c r="X21" s="116"/>
      <c r="Y21" s="109"/>
      <c r="Z21" s="109">
        <v>5723</v>
      </c>
      <c r="AA21" s="114" t="s">
        <v>37</v>
      </c>
      <c r="AB21" s="129" t="s">
        <v>70</v>
      </c>
      <c r="AC21" s="117"/>
      <c r="AD21" s="118"/>
      <c r="AE21" s="116"/>
      <c r="AF21" s="129"/>
      <c r="AG21" s="119"/>
      <c r="AH21" s="110"/>
      <c r="AI21" s="110"/>
      <c r="AJ21" s="120"/>
      <c r="AK21" s="121"/>
      <c r="AL21" s="120"/>
    </row>
    <row r="22" spans="2:38" ht="30" customHeight="1" x14ac:dyDescent="0.2">
      <c r="B22" s="108" t="s">
        <v>67</v>
      </c>
      <c r="C22" s="109">
        <v>1671</v>
      </c>
      <c r="D22" s="137" t="s">
        <v>102</v>
      </c>
      <c r="E22" s="109">
        <v>1568</v>
      </c>
      <c r="F22" s="110"/>
      <c r="G22" s="111"/>
      <c r="H22" s="45" t="s">
        <v>103</v>
      </c>
      <c r="I22" s="45" t="s">
        <v>104</v>
      </c>
      <c r="J22" s="113">
        <v>2</v>
      </c>
      <c r="K22" s="109" t="s">
        <v>105</v>
      </c>
      <c r="L22" s="109">
        <v>1568</v>
      </c>
      <c r="M22" s="114" t="s">
        <v>64</v>
      </c>
      <c r="N22" s="114"/>
      <c r="O22" s="109" t="s">
        <v>28</v>
      </c>
      <c r="P22" s="110"/>
      <c r="Q22" s="110"/>
      <c r="R22" s="110"/>
      <c r="S22" s="110"/>
      <c r="T22" s="115"/>
      <c r="U22" s="119"/>
      <c r="V22" s="110"/>
      <c r="W22" s="120"/>
      <c r="X22" s="116"/>
      <c r="Y22" s="109"/>
      <c r="Z22" s="109"/>
      <c r="AA22" s="114"/>
      <c r="AB22" s="123"/>
      <c r="AC22" s="117"/>
      <c r="AD22" s="118"/>
      <c r="AE22" s="116">
        <v>19</v>
      </c>
      <c r="AF22" s="129" t="s">
        <v>106</v>
      </c>
      <c r="AG22" s="116">
        <v>19</v>
      </c>
      <c r="AH22" s="109">
        <v>9</v>
      </c>
      <c r="AI22" s="109" t="s">
        <v>106</v>
      </c>
      <c r="AJ22" s="118" t="s">
        <v>37</v>
      </c>
      <c r="AK22" s="121"/>
      <c r="AL22" s="120"/>
    </row>
    <row r="23" spans="2:38" ht="30" customHeight="1" x14ac:dyDescent="0.2">
      <c r="B23" s="108" t="s">
        <v>67</v>
      </c>
      <c r="C23" s="109">
        <v>1671</v>
      </c>
      <c r="D23" s="137" t="s">
        <v>109</v>
      </c>
      <c r="E23" s="109">
        <v>1313</v>
      </c>
      <c r="F23" s="110"/>
      <c r="G23" s="154"/>
      <c r="H23" s="45" t="s">
        <v>143</v>
      </c>
      <c r="I23" s="45" t="s">
        <v>144</v>
      </c>
      <c r="J23" s="155">
        <v>2</v>
      </c>
      <c r="K23" s="109" t="s">
        <v>142</v>
      </c>
      <c r="L23" s="109">
        <v>438</v>
      </c>
      <c r="M23" s="114" t="s">
        <v>101</v>
      </c>
      <c r="N23" s="114" t="s">
        <v>161</v>
      </c>
      <c r="O23" s="109"/>
      <c r="P23" s="110"/>
      <c r="Q23" s="110"/>
      <c r="R23" s="110"/>
      <c r="S23" s="110"/>
      <c r="T23" s="115"/>
      <c r="U23" s="119"/>
      <c r="V23" s="110"/>
      <c r="W23" s="120"/>
      <c r="X23" s="116"/>
      <c r="Y23" s="109"/>
      <c r="Z23" s="109"/>
      <c r="AA23" s="114"/>
      <c r="AB23" s="123"/>
      <c r="AC23" s="117"/>
      <c r="AD23" s="118"/>
      <c r="AE23" s="116">
        <v>66</v>
      </c>
      <c r="AF23" s="129" t="s">
        <v>160</v>
      </c>
      <c r="AG23" s="116"/>
      <c r="AH23" s="109"/>
      <c r="AI23" s="109"/>
      <c r="AJ23" s="118"/>
      <c r="AK23" s="121"/>
      <c r="AL23" s="120"/>
    </row>
    <row r="24" spans="2:38" ht="24.95" customHeight="1" x14ac:dyDescent="0.2">
      <c r="B24" s="108" t="s">
        <v>67</v>
      </c>
      <c r="C24" s="109">
        <v>1671</v>
      </c>
      <c r="D24" s="137" t="s">
        <v>107</v>
      </c>
      <c r="E24" s="109">
        <v>10001</v>
      </c>
      <c r="F24" s="110"/>
      <c r="G24" s="126" t="s">
        <v>111</v>
      </c>
      <c r="H24" s="80" t="s">
        <v>83</v>
      </c>
      <c r="I24" s="138" t="s">
        <v>84</v>
      </c>
      <c r="J24" s="81">
        <v>2</v>
      </c>
      <c r="K24" s="43">
        <v>2698</v>
      </c>
      <c r="L24" s="43">
        <v>780</v>
      </c>
      <c r="M24" s="44" t="s">
        <v>101</v>
      </c>
      <c r="N24" s="44" t="s">
        <v>63</v>
      </c>
      <c r="O24" s="43"/>
      <c r="P24" s="51"/>
      <c r="Q24" s="51"/>
      <c r="R24" s="51"/>
      <c r="S24" s="51"/>
      <c r="T24" s="52"/>
      <c r="U24" s="53"/>
      <c r="V24" s="51"/>
      <c r="W24" s="54"/>
      <c r="X24" s="50"/>
      <c r="Y24" s="43"/>
      <c r="Z24" s="43"/>
      <c r="AA24" s="44"/>
      <c r="AB24" s="77"/>
      <c r="AC24" s="48"/>
      <c r="AD24" s="47"/>
      <c r="AE24" s="50">
        <v>141</v>
      </c>
      <c r="AF24" s="107" t="s">
        <v>108</v>
      </c>
      <c r="AG24" s="53"/>
      <c r="AH24" s="51"/>
      <c r="AI24" s="51"/>
      <c r="AJ24" s="54"/>
      <c r="AK24" s="55"/>
      <c r="AL24" s="54"/>
    </row>
    <row r="25" spans="2:38" ht="24.95" customHeight="1" thickBot="1" x14ac:dyDescent="0.25">
      <c r="B25" s="141" t="s">
        <v>67</v>
      </c>
      <c r="C25" s="142">
        <v>1671</v>
      </c>
      <c r="D25" s="87" t="s">
        <v>109</v>
      </c>
      <c r="E25" s="39">
        <v>10001</v>
      </c>
      <c r="F25" s="56"/>
      <c r="G25" s="143" t="s">
        <v>111</v>
      </c>
      <c r="H25" s="144" t="s">
        <v>83</v>
      </c>
      <c r="I25" s="145" t="s">
        <v>84</v>
      </c>
      <c r="J25" s="38">
        <v>2</v>
      </c>
      <c r="K25" s="39" t="s">
        <v>110</v>
      </c>
      <c r="L25" s="39">
        <v>625</v>
      </c>
      <c r="M25" s="38" t="s">
        <v>101</v>
      </c>
      <c r="N25" s="38" t="s">
        <v>63</v>
      </c>
      <c r="O25" s="39"/>
      <c r="P25" s="56"/>
      <c r="Q25" s="56"/>
      <c r="R25" s="56"/>
      <c r="S25" s="56"/>
      <c r="T25" s="57"/>
      <c r="U25" s="58"/>
      <c r="V25" s="56"/>
      <c r="W25" s="59"/>
      <c r="X25" s="84"/>
      <c r="Y25" s="39"/>
      <c r="Z25" s="39"/>
      <c r="AA25" s="38"/>
      <c r="AB25" s="146"/>
      <c r="AC25" s="85"/>
      <c r="AD25" s="86"/>
      <c r="AE25" s="84">
        <v>38</v>
      </c>
      <c r="AF25" s="122" t="s">
        <v>108</v>
      </c>
      <c r="AG25" s="58"/>
      <c r="AH25" s="56"/>
      <c r="AI25" s="56"/>
      <c r="AJ25" s="59"/>
      <c r="AK25" s="60"/>
      <c r="AL25" s="59"/>
    </row>
  </sheetData>
  <autoFilter ref="H1:H19"/>
  <mergeCells count="5">
    <mergeCell ref="X3:AB3"/>
    <mergeCell ref="AC3:AF3"/>
    <mergeCell ref="B3:T3"/>
    <mergeCell ref="U3:W3"/>
    <mergeCell ref="AG3:AJ3"/>
  </mergeCells>
  <conditionalFormatting sqref="B3:D3">
    <cfRule type="cellIs" dxfId="32" priority="55" stopIfTrue="1" operator="greaterThanOrEqual">
      <formula>0</formula>
    </cfRule>
  </conditionalFormatting>
  <conditionalFormatting sqref="X4:Z4 AC4:AG4 H4:Q4 AI4:AK4">
    <cfRule type="cellIs" dxfId="31" priority="57" stopIfTrue="1" operator="notEqual">
      <formula>0</formula>
    </cfRule>
  </conditionalFormatting>
  <conditionalFormatting sqref="AC3">
    <cfRule type="cellIs" dxfId="30" priority="54" stopIfTrue="1" operator="greaterThanOrEqual">
      <formula>0</formula>
    </cfRule>
  </conditionalFormatting>
  <conditionalFormatting sqref="U4:W4">
    <cfRule type="cellIs" dxfId="29" priority="53" stopIfTrue="1" operator="notEqual">
      <formula>0</formula>
    </cfRule>
  </conditionalFormatting>
  <conditionalFormatting sqref="X3:Z3">
    <cfRule type="cellIs" dxfId="28" priority="52" stopIfTrue="1" operator="greaterThanOrEqual">
      <formula>0</formula>
    </cfRule>
  </conditionalFormatting>
  <conditionalFormatting sqref="U3">
    <cfRule type="cellIs" dxfId="27" priority="31" stopIfTrue="1" operator="greaterThanOrEqual">
      <formula>0</formula>
    </cfRule>
  </conditionalFormatting>
  <conditionalFormatting sqref="AG3">
    <cfRule type="cellIs" dxfId="26" priority="28" stopIfTrue="1" operator="greaterThanOrEqual">
      <formula>0</formula>
    </cfRule>
  </conditionalFormatting>
  <conditionalFormatting sqref="B4:C4">
    <cfRule type="cellIs" dxfId="25" priority="27" stopIfTrue="1" operator="notEqual">
      <formula>0</formula>
    </cfRule>
  </conditionalFormatting>
  <conditionalFormatting sqref="AA4:AB4">
    <cfRule type="cellIs" dxfId="24" priority="25" stopIfTrue="1" operator="notEqual">
      <formula>0</formula>
    </cfRule>
  </conditionalFormatting>
  <conditionalFormatting sqref="AL4">
    <cfRule type="cellIs" dxfId="23" priority="24" stopIfTrue="1" operator="notEqual">
      <formula>0</formula>
    </cfRule>
  </conditionalFormatting>
  <conditionalFormatting sqref="G4">
    <cfRule type="cellIs" dxfId="22" priority="23" stopIfTrue="1" operator="notEqual">
      <formula>0</formula>
    </cfRule>
  </conditionalFormatting>
  <conditionalFormatting sqref="F4">
    <cfRule type="cellIs" dxfId="21" priority="21" stopIfTrue="1" operator="notEqual">
      <formula>0</formula>
    </cfRule>
  </conditionalFormatting>
  <conditionalFormatting sqref="E4">
    <cfRule type="cellIs" dxfId="20" priority="19" stopIfTrue="1" operator="notEqual">
      <formula>0</formula>
    </cfRule>
  </conditionalFormatting>
  <conditionalFormatting sqref="R4">
    <cfRule type="cellIs" dxfId="19" priority="9" stopIfTrue="1" operator="notEqual">
      <formula>0</formula>
    </cfRule>
  </conditionalFormatting>
  <conditionalFormatting sqref="S4">
    <cfRule type="cellIs" dxfId="18" priority="6" stopIfTrue="1" operator="notEqual">
      <formula>0</formula>
    </cfRule>
  </conditionalFormatting>
  <conditionalFormatting sqref="T4">
    <cfRule type="cellIs" dxfId="17" priority="5" stopIfTrue="1" operator="notEqual">
      <formula>0</formula>
    </cfRule>
  </conditionalFormatting>
  <conditionalFormatting sqref="D4">
    <cfRule type="cellIs" dxfId="16" priority="3" stopIfTrue="1" operator="notEqual">
      <formula>0</formula>
    </cfRule>
  </conditionalFormatting>
  <conditionalFormatting sqref="AH4">
    <cfRule type="cellIs" dxfId="15" priority="1" stopIfTrue="1" operator="notEqual">
      <formula>0</formula>
    </cfRule>
  </conditionalFormatting>
  <printOptions horizontalCentered="1"/>
  <pageMargins left="0.31496062992125984" right="0.31496062992125984" top="0.59055118110236227" bottom="0.78740157480314965" header="0.31496062992125984" footer="0.31496062992125984"/>
  <pageSetup paperSize="9" scale="28" orientation="landscape" r:id="rId1"/>
  <headerFooter>
    <oddHeader>&amp;C&amp;"-,Kurzíva"&amp;10NEMOVITOSTI DOTČENÉ STAVBOU</oddHeader>
    <oddFooter>&amp;L&amp;G&amp;R&amp;"-,Kurzíva"&amp;10&amp;P/&amp;N</oddFooter>
  </headerFooter>
  <colBreaks count="1" manualBreakCount="1">
    <brk id="17" max="43" man="1"/>
  </colBreaks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1"/>
  <sheetViews>
    <sheetView view="pageBreakPreview" zoomScale="60" zoomScaleNormal="100" workbookViewId="0">
      <selection activeCell="C18" sqref="C18"/>
    </sheetView>
  </sheetViews>
  <sheetFormatPr defaultRowHeight="14.25" x14ac:dyDescent="0.2"/>
  <cols>
    <col min="1" max="1" width="2.7109375" style="14" customWidth="1"/>
    <col min="2" max="2" width="17.5703125" style="14" customWidth="1"/>
    <col min="3" max="3" width="9.42578125" style="14" customWidth="1"/>
    <col min="4" max="4" width="13.5703125" style="14" bestFit="1" customWidth="1"/>
    <col min="5" max="5" width="9.42578125" style="14" customWidth="1"/>
    <col min="6" max="6" width="8.7109375" style="14" customWidth="1"/>
    <col min="7" max="7" width="36.7109375" style="14" customWidth="1"/>
    <col min="8" max="8" width="60.140625" style="14" customWidth="1"/>
    <col min="9" max="16384" width="9.140625" style="14"/>
  </cols>
  <sheetData>
    <row r="1" spans="2:9" s="20" customFormat="1" ht="19.5" x14ac:dyDescent="0.25">
      <c r="B1" s="16" t="s">
        <v>60</v>
      </c>
      <c r="C1" s="16"/>
      <c r="D1" s="16"/>
    </row>
    <row r="2" spans="2:9" s="20" customFormat="1" ht="25.5" thickBot="1" x14ac:dyDescent="0.35">
      <c r="B2" s="32" t="s">
        <v>66</v>
      </c>
      <c r="C2" s="22"/>
      <c r="D2" s="23"/>
      <c r="E2" s="22"/>
      <c r="F2" s="22"/>
      <c r="G2" s="24"/>
      <c r="H2" s="22"/>
      <c r="I2" s="22"/>
    </row>
    <row r="3" spans="2:9" ht="10.5" customHeight="1" thickBot="1" x14ac:dyDescent="0.25">
      <c r="B3" s="159" t="s">
        <v>19</v>
      </c>
      <c r="C3" s="160"/>
      <c r="D3" s="160"/>
      <c r="E3" s="160"/>
      <c r="F3" s="160"/>
      <c r="G3" s="160"/>
      <c r="H3" s="161"/>
    </row>
    <row r="4" spans="2:9" ht="35.1" customHeight="1" thickBot="1" x14ac:dyDescent="0.25">
      <c r="B4" s="33" t="s">
        <v>1</v>
      </c>
      <c r="C4" s="34" t="s">
        <v>55</v>
      </c>
      <c r="D4" s="34" t="s">
        <v>56</v>
      </c>
      <c r="E4" s="34" t="s">
        <v>9</v>
      </c>
      <c r="F4" s="35" t="s">
        <v>4</v>
      </c>
      <c r="G4" s="36" t="s">
        <v>2</v>
      </c>
      <c r="H4" s="37" t="s">
        <v>3</v>
      </c>
    </row>
    <row r="5" spans="2:9" ht="15" customHeight="1" x14ac:dyDescent="0.2">
      <c r="B5" s="153" t="s">
        <v>67</v>
      </c>
      <c r="C5" s="21">
        <v>2617</v>
      </c>
      <c r="D5" s="21"/>
      <c r="E5" s="21">
        <v>10001</v>
      </c>
      <c r="F5" s="21"/>
      <c r="G5" s="90" t="s">
        <v>83</v>
      </c>
      <c r="H5" s="148" t="s">
        <v>84</v>
      </c>
    </row>
    <row r="6" spans="2:9" ht="15" customHeight="1" x14ac:dyDescent="0.2">
      <c r="B6" s="133" t="s">
        <v>67</v>
      </c>
      <c r="C6" s="30" t="s">
        <v>154</v>
      </c>
      <c r="D6" s="30"/>
      <c r="E6" s="30">
        <v>10001</v>
      </c>
      <c r="F6" s="30"/>
      <c r="G6" s="74" t="s">
        <v>83</v>
      </c>
      <c r="H6" s="135" t="s">
        <v>84</v>
      </c>
    </row>
    <row r="7" spans="2:9" ht="15" customHeight="1" x14ac:dyDescent="0.2">
      <c r="B7" s="133" t="s">
        <v>67</v>
      </c>
      <c r="C7" s="30" t="s">
        <v>141</v>
      </c>
      <c r="D7" s="30"/>
      <c r="E7" s="30">
        <v>10001</v>
      </c>
      <c r="F7" s="30"/>
      <c r="G7" s="74" t="s">
        <v>83</v>
      </c>
      <c r="H7" s="135" t="s">
        <v>84</v>
      </c>
    </row>
    <row r="8" spans="2:9" x14ac:dyDescent="0.2">
      <c r="B8" s="133" t="s">
        <v>67</v>
      </c>
      <c r="C8" s="30" t="s">
        <v>138</v>
      </c>
      <c r="D8" s="151"/>
      <c r="E8" s="17">
        <v>24</v>
      </c>
      <c r="F8" s="152"/>
      <c r="G8" s="18" t="s">
        <v>139</v>
      </c>
      <c r="H8" s="135" t="s">
        <v>140</v>
      </c>
    </row>
    <row r="9" spans="2:9" x14ac:dyDescent="0.2">
      <c r="B9" s="133" t="s">
        <v>67</v>
      </c>
      <c r="C9" s="30" t="s">
        <v>155</v>
      </c>
      <c r="D9" s="30"/>
      <c r="E9" s="30">
        <v>10001</v>
      </c>
      <c r="F9" s="30"/>
      <c r="G9" s="74" t="s">
        <v>83</v>
      </c>
      <c r="H9" s="135" t="s">
        <v>84</v>
      </c>
    </row>
    <row r="10" spans="2:9" x14ac:dyDescent="0.2">
      <c r="B10" s="133" t="s">
        <v>67</v>
      </c>
      <c r="C10" s="30" t="s">
        <v>156</v>
      </c>
      <c r="D10" s="30"/>
      <c r="E10" s="30">
        <v>10001</v>
      </c>
      <c r="F10" s="30"/>
      <c r="G10" s="74" t="s">
        <v>83</v>
      </c>
      <c r="H10" s="135" t="s">
        <v>84</v>
      </c>
    </row>
    <row r="11" spans="2:9" ht="15" thickBot="1" x14ac:dyDescent="0.25">
      <c r="B11" s="149" t="s">
        <v>67</v>
      </c>
      <c r="C11" s="91" t="s">
        <v>157</v>
      </c>
      <c r="D11" s="91"/>
      <c r="E11" s="91">
        <v>10001</v>
      </c>
      <c r="F11" s="91"/>
      <c r="G11" s="134" t="s">
        <v>83</v>
      </c>
      <c r="H11" s="150" t="s">
        <v>84</v>
      </c>
    </row>
  </sheetData>
  <mergeCells count="1">
    <mergeCell ref="B3:H3"/>
  </mergeCells>
  <conditionalFormatting sqref="B3:D3">
    <cfRule type="cellIs" dxfId="14" priority="4" stopIfTrue="1" operator="greaterThanOrEqual">
      <formula>0</formula>
    </cfRule>
  </conditionalFormatting>
  <conditionalFormatting sqref="G4:H4 C4:D4">
    <cfRule type="cellIs" dxfId="13" priority="5" stopIfTrue="1" operator="notEqual">
      <formula>0</formula>
    </cfRule>
  </conditionalFormatting>
  <conditionalFormatting sqref="B4">
    <cfRule type="cellIs" dxfId="12" priority="3" stopIfTrue="1" operator="notEqual">
      <formula>0</formula>
    </cfRule>
  </conditionalFormatting>
  <conditionalFormatting sqref="F4">
    <cfRule type="cellIs" dxfId="11" priority="2" stopIfTrue="1" operator="notEqual">
      <formula>0</formula>
    </cfRule>
  </conditionalFormatting>
  <conditionalFormatting sqref="E4">
    <cfRule type="cellIs" dxfId="10" priority="1" stopIfTrue="1" operator="notEqual">
      <formula>0</formula>
    </cfRule>
  </conditionalFormatting>
  <pageMargins left="0.7" right="0.7" top="0.78740157499999996" bottom="0.78740157499999996" header="0.3" footer="0.3"/>
  <pageSetup paperSize="9" scale="5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6"/>
  <sheetViews>
    <sheetView zoomScaleNormal="100" workbookViewId="0">
      <selection activeCell="F16" sqref="F16"/>
    </sheetView>
  </sheetViews>
  <sheetFormatPr defaultRowHeight="11.25" x14ac:dyDescent="0.15"/>
  <cols>
    <col min="1" max="1" width="2.7109375" style="19" customWidth="1"/>
    <col min="2" max="2" width="20.5703125" style="19" customWidth="1"/>
    <col min="3" max="3" width="8.5703125" style="19" customWidth="1"/>
    <col min="4" max="4" width="9.7109375" style="19" customWidth="1"/>
    <col min="5" max="5" width="7.42578125" style="19" customWidth="1"/>
    <col min="6" max="6" width="6.28515625" style="19" customWidth="1"/>
    <col min="7" max="7" width="15.140625" style="19" customWidth="1"/>
    <col min="8" max="8" width="44.85546875" style="19" customWidth="1"/>
    <col min="9" max="9" width="57.42578125" style="19" customWidth="1"/>
    <col min="10" max="16384" width="9.140625" style="19"/>
  </cols>
  <sheetData>
    <row r="1" spans="2:9" s="20" customFormat="1" ht="19.5" x14ac:dyDescent="0.25">
      <c r="B1" s="16" t="s">
        <v>58</v>
      </c>
      <c r="C1" s="16"/>
      <c r="D1" s="16"/>
      <c r="E1" s="16"/>
    </row>
    <row r="2" spans="2:9" s="20" customFormat="1" ht="25.5" thickBot="1" x14ac:dyDescent="0.35">
      <c r="B2" s="32" t="s">
        <v>66</v>
      </c>
      <c r="C2" s="22"/>
      <c r="D2" s="23"/>
      <c r="E2" s="22"/>
      <c r="F2" s="22"/>
      <c r="G2" s="24"/>
      <c r="H2" s="22"/>
      <c r="I2" s="22"/>
    </row>
    <row r="3" spans="2:9" ht="12" thickBot="1" x14ac:dyDescent="0.2">
      <c r="B3" s="159" t="s">
        <v>19</v>
      </c>
      <c r="C3" s="160"/>
      <c r="D3" s="160"/>
      <c r="E3" s="160"/>
      <c r="F3" s="160"/>
      <c r="G3" s="160"/>
      <c r="H3" s="160"/>
      <c r="I3" s="161"/>
    </row>
    <row r="4" spans="2:9" ht="57" thickBot="1" x14ac:dyDescent="0.2">
      <c r="B4" s="33" t="s">
        <v>1</v>
      </c>
      <c r="C4" s="34" t="s">
        <v>39</v>
      </c>
      <c r="D4" s="34" t="s">
        <v>55</v>
      </c>
      <c r="E4" s="34" t="s">
        <v>56</v>
      </c>
      <c r="F4" s="34" t="s">
        <v>9</v>
      </c>
      <c r="G4" s="35" t="s">
        <v>4</v>
      </c>
      <c r="H4" s="36" t="s">
        <v>2</v>
      </c>
      <c r="I4" s="37" t="s">
        <v>3</v>
      </c>
    </row>
    <row r="5" spans="2:9" ht="15" customHeight="1" x14ac:dyDescent="0.15">
      <c r="B5" s="88" t="s">
        <v>67</v>
      </c>
      <c r="C5" s="21">
        <v>2</v>
      </c>
      <c r="D5" s="21" t="s">
        <v>112</v>
      </c>
      <c r="E5" s="21"/>
      <c r="F5" s="21">
        <v>236</v>
      </c>
      <c r="G5" s="89"/>
      <c r="H5" s="90" t="s">
        <v>113</v>
      </c>
      <c r="I5" s="148" t="s">
        <v>114</v>
      </c>
    </row>
    <row r="6" spans="2:9" ht="15" customHeight="1" x14ac:dyDescent="0.15">
      <c r="B6" s="31" t="s">
        <v>67</v>
      </c>
      <c r="C6" s="30">
        <v>2</v>
      </c>
      <c r="D6" s="30" t="s">
        <v>115</v>
      </c>
      <c r="E6" s="30"/>
      <c r="F6" s="30">
        <v>22</v>
      </c>
      <c r="G6" s="73"/>
      <c r="H6" s="74" t="s">
        <v>116</v>
      </c>
      <c r="I6" s="75"/>
    </row>
    <row r="7" spans="2:9" ht="15" customHeight="1" x14ac:dyDescent="0.15">
      <c r="B7" s="31" t="s">
        <v>67</v>
      </c>
      <c r="C7" s="30">
        <v>2</v>
      </c>
      <c r="D7" s="30" t="s">
        <v>115</v>
      </c>
      <c r="E7" s="30"/>
      <c r="F7" s="30">
        <v>22</v>
      </c>
      <c r="G7" s="73"/>
      <c r="H7" s="74" t="s">
        <v>117</v>
      </c>
      <c r="I7" s="135" t="s">
        <v>118</v>
      </c>
    </row>
    <row r="8" spans="2:9" ht="15" customHeight="1" x14ac:dyDescent="0.15">
      <c r="B8" s="31" t="s">
        <v>67</v>
      </c>
      <c r="C8" s="30">
        <v>2</v>
      </c>
      <c r="D8" s="30" t="s">
        <v>115</v>
      </c>
      <c r="E8" s="30"/>
      <c r="F8" s="30">
        <v>22</v>
      </c>
      <c r="G8" s="73"/>
      <c r="H8" s="74" t="s">
        <v>119</v>
      </c>
      <c r="I8" s="135" t="s">
        <v>120</v>
      </c>
    </row>
    <row r="9" spans="2:9" ht="15" customHeight="1" x14ac:dyDescent="0.15">
      <c r="B9" s="31" t="s">
        <v>67</v>
      </c>
      <c r="C9" s="30">
        <v>2</v>
      </c>
      <c r="D9" s="30" t="s">
        <v>121</v>
      </c>
      <c r="E9" s="30"/>
      <c r="F9" s="30">
        <v>1461</v>
      </c>
      <c r="G9" s="73"/>
      <c r="H9" s="74" t="s">
        <v>122</v>
      </c>
      <c r="I9" s="135" t="s">
        <v>123</v>
      </c>
    </row>
    <row r="10" spans="2:9" ht="15" customHeight="1" x14ac:dyDescent="0.15">
      <c r="B10" s="31" t="s">
        <v>67</v>
      </c>
      <c r="C10" s="30">
        <v>2</v>
      </c>
      <c r="D10" s="30" t="s">
        <v>124</v>
      </c>
      <c r="E10" s="30"/>
      <c r="F10" s="30">
        <v>1343</v>
      </c>
      <c r="G10" s="73"/>
      <c r="H10" s="74" t="s">
        <v>125</v>
      </c>
      <c r="I10" s="135" t="s">
        <v>126</v>
      </c>
    </row>
    <row r="11" spans="2:9" ht="15" customHeight="1" x14ac:dyDescent="0.15">
      <c r="B11" s="31" t="s">
        <v>67</v>
      </c>
      <c r="C11" s="30">
        <v>2</v>
      </c>
      <c r="D11" s="30" t="s">
        <v>127</v>
      </c>
      <c r="E11" s="73" t="s">
        <v>23</v>
      </c>
      <c r="F11" s="30">
        <v>1665</v>
      </c>
      <c r="G11" s="73"/>
      <c r="H11" s="74" t="s">
        <v>128</v>
      </c>
      <c r="I11" s="135" t="s">
        <v>130</v>
      </c>
    </row>
    <row r="12" spans="2:9" ht="15" customHeight="1" x14ac:dyDescent="0.15">
      <c r="B12" s="31" t="s">
        <v>67</v>
      </c>
      <c r="C12" s="30">
        <v>2</v>
      </c>
      <c r="D12" s="30" t="s">
        <v>127</v>
      </c>
      <c r="E12" s="73" t="s">
        <v>23</v>
      </c>
      <c r="F12" s="30">
        <v>1665</v>
      </c>
      <c r="G12" s="73"/>
      <c r="H12" s="74" t="s">
        <v>129</v>
      </c>
      <c r="I12" s="135" t="s">
        <v>131</v>
      </c>
    </row>
    <row r="13" spans="2:9" ht="15" customHeight="1" x14ac:dyDescent="0.15">
      <c r="B13" s="133" t="s">
        <v>67</v>
      </c>
      <c r="C13" s="30">
        <v>2</v>
      </c>
      <c r="D13" s="30" t="s">
        <v>132</v>
      </c>
      <c r="E13" s="30"/>
      <c r="F13" s="30">
        <v>1648</v>
      </c>
      <c r="G13" s="73"/>
      <c r="H13" s="74" t="s">
        <v>133</v>
      </c>
      <c r="I13" s="135" t="s">
        <v>134</v>
      </c>
    </row>
    <row r="14" spans="2:9" ht="15" customHeight="1" x14ac:dyDescent="0.15">
      <c r="B14" s="133" t="s">
        <v>67</v>
      </c>
      <c r="C14" s="30">
        <v>2</v>
      </c>
      <c r="D14" s="30" t="s">
        <v>135</v>
      </c>
      <c r="E14" s="30"/>
      <c r="F14" s="30">
        <v>10001</v>
      </c>
      <c r="G14" s="73"/>
      <c r="H14" s="74" t="s">
        <v>83</v>
      </c>
      <c r="I14" s="135" t="s">
        <v>84</v>
      </c>
    </row>
    <row r="15" spans="2:9" ht="15" customHeight="1" x14ac:dyDescent="0.15">
      <c r="B15" s="133" t="s">
        <v>67</v>
      </c>
      <c r="C15" s="30">
        <v>2</v>
      </c>
      <c r="D15" s="30" t="s">
        <v>136</v>
      </c>
      <c r="E15" s="30"/>
      <c r="F15" s="30">
        <v>10001</v>
      </c>
      <c r="G15" s="73"/>
      <c r="H15" s="74" t="s">
        <v>83</v>
      </c>
      <c r="I15" s="135" t="s">
        <v>84</v>
      </c>
    </row>
    <row r="16" spans="2:9" ht="15" customHeight="1" x14ac:dyDescent="0.15">
      <c r="B16" s="133" t="s">
        <v>67</v>
      </c>
      <c r="C16" s="30">
        <v>2</v>
      </c>
      <c r="D16" s="30" t="s">
        <v>137</v>
      </c>
      <c r="E16" s="30"/>
      <c r="F16" s="30">
        <v>10001</v>
      </c>
      <c r="G16" s="73"/>
      <c r="H16" s="74" t="s">
        <v>83</v>
      </c>
      <c r="I16" s="135" t="s">
        <v>84</v>
      </c>
    </row>
    <row r="17" spans="2:9" ht="15" customHeight="1" x14ac:dyDescent="0.15">
      <c r="B17" s="31" t="s">
        <v>67</v>
      </c>
      <c r="C17" s="30">
        <v>2</v>
      </c>
      <c r="D17" s="30" t="s">
        <v>138</v>
      </c>
      <c r="E17" s="30"/>
      <c r="F17" s="30">
        <v>24</v>
      </c>
      <c r="G17" s="73"/>
      <c r="H17" s="18" t="s">
        <v>139</v>
      </c>
      <c r="I17" s="135" t="s">
        <v>140</v>
      </c>
    </row>
    <row r="18" spans="2:9" ht="15" customHeight="1" x14ac:dyDescent="0.15">
      <c r="B18" s="133" t="s">
        <v>67</v>
      </c>
      <c r="C18" s="30">
        <v>2</v>
      </c>
      <c r="D18" s="30" t="s">
        <v>141</v>
      </c>
      <c r="E18" s="30"/>
      <c r="F18" s="30">
        <v>10001</v>
      </c>
      <c r="G18" s="73"/>
      <c r="H18" s="74" t="s">
        <v>83</v>
      </c>
      <c r="I18" s="135" t="s">
        <v>84</v>
      </c>
    </row>
    <row r="19" spans="2:9" ht="15" customHeight="1" x14ac:dyDescent="0.15">
      <c r="B19" s="31" t="s">
        <v>67</v>
      </c>
      <c r="C19" s="30">
        <v>2</v>
      </c>
      <c r="D19" s="30" t="s">
        <v>145</v>
      </c>
      <c r="E19" s="30"/>
      <c r="F19" s="30">
        <v>493</v>
      </c>
      <c r="G19" s="73"/>
      <c r="H19" s="74" t="s">
        <v>146</v>
      </c>
      <c r="I19" s="135" t="s">
        <v>147</v>
      </c>
    </row>
    <row r="20" spans="2:9" ht="15" customHeight="1" x14ac:dyDescent="0.15">
      <c r="B20" s="31" t="s">
        <v>67</v>
      </c>
      <c r="C20" s="30">
        <v>2</v>
      </c>
      <c r="D20" s="30" t="s">
        <v>148</v>
      </c>
      <c r="E20" s="30"/>
      <c r="F20" s="30">
        <v>493</v>
      </c>
      <c r="G20" s="73"/>
      <c r="H20" s="74" t="s">
        <v>146</v>
      </c>
      <c r="I20" s="135" t="s">
        <v>147</v>
      </c>
    </row>
    <row r="21" spans="2:9" ht="15" customHeight="1" x14ac:dyDescent="0.15">
      <c r="B21" s="31" t="s">
        <v>67</v>
      </c>
      <c r="C21" s="30">
        <v>2</v>
      </c>
      <c r="D21" s="30" t="s">
        <v>149</v>
      </c>
      <c r="E21" s="30"/>
      <c r="F21" s="30">
        <v>22</v>
      </c>
      <c r="G21" s="73"/>
      <c r="H21" s="74" t="s">
        <v>116</v>
      </c>
      <c r="I21" s="75"/>
    </row>
    <row r="22" spans="2:9" ht="15" customHeight="1" x14ac:dyDescent="0.15">
      <c r="B22" s="31" t="s">
        <v>67</v>
      </c>
      <c r="C22" s="30">
        <v>2</v>
      </c>
      <c r="D22" s="30" t="s">
        <v>149</v>
      </c>
      <c r="E22" s="30"/>
      <c r="F22" s="30">
        <v>22</v>
      </c>
      <c r="G22" s="73"/>
      <c r="H22" s="74" t="s">
        <v>117</v>
      </c>
      <c r="I22" s="135" t="s">
        <v>118</v>
      </c>
    </row>
    <row r="23" spans="2:9" ht="15" customHeight="1" x14ac:dyDescent="0.15">
      <c r="B23" s="31" t="s">
        <v>67</v>
      </c>
      <c r="C23" s="30">
        <v>2</v>
      </c>
      <c r="D23" s="30" t="s">
        <v>149</v>
      </c>
      <c r="E23" s="30"/>
      <c r="F23" s="30">
        <v>22</v>
      </c>
      <c r="G23" s="73"/>
      <c r="H23" s="74" t="s">
        <v>119</v>
      </c>
      <c r="I23" s="135" t="s">
        <v>120</v>
      </c>
    </row>
    <row r="24" spans="2:9" ht="15" customHeight="1" x14ac:dyDescent="0.15">
      <c r="B24" s="31" t="s">
        <v>67</v>
      </c>
      <c r="C24" s="30">
        <v>2</v>
      </c>
      <c r="D24" s="30" t="s">
        <v>150</v>
      </c>
      <c r="E24" s="30"/>
      <c r="F24" s="30">
        <v>1473</v>
      </c>
      <c r="G24" s="73"/>
      <c r="H24" s="74" t="s">
        <v>151</v>
      </c>
      <c r="I24" s="135" t="s">
        <v>152</v>
      </c>
    </row>
    <row r="25" spans="2:9" ht="15" customHeight="1" x14ac:dyDescent="0.15">
      <c r="B25" s="133" t="s">
        <v>67</v>
      </c>
      <c r="C25" s="30">
        <v>2</v>
      </c>
      <c r="D25" s="30">
        <v>2617</v>
      </c>
      <c r="E25" s="30"/>
      <c r="F25" s="30">
        <v>10001</v>
      </c>
      <c r="G25" s="73"/>
      <c r="H25" s="74" t="s">
        <v>83</v>
      </c>
      <c r="I25" s="135" t="s">
        <v>84</v>
      </c>
    </row>
    <row r="26" spans="2:9" ht="15" customHeight="1" thickBot="1" x14ac:dyDescent="0.2">
      <c r="B26" s="149" t="s">
        <v>67</v>
      </c>
      <c r="C26" s="91">
        <v>2</v>
      </c>
      <c r="D26" s="91" t="s">
        <v>154</v>
      </c>
      <c r="E26" s="91"/>
      <c r="F26" s="91">
        <v>10001</v>
      </c>
      <c r="G26" s="92"/>
      <c r="H26" s="134" t="s">
        <v>83</v>
      </c>
      <c r="I26" s="150" t="s">
        <v>84</v>
      </c>
    </row>
  </sheetData>
  <sortState ref="D12:E59">
    <sortCondition ref="D12"/>
  </sortState>
  <mergeCells count="1">
    <mergeCell ref="B3:I3"/>
  </mergeCells>
  <conditionalFormatting sqref="B3:E3">
    <cfRule type="cellIs" dxfId="9" priority="7" stopIfTrue="1" operator="greaterThanOrEqual">
      <formula>0</formula>
    </cfRule>
  </conditionalFormatting>
  <conditionalFormatting sqref="H4:I4 D4:E4">
    <cfRule type="cellIs" dxfId="8" priority="8" stopIfTrue="1" operator="notEqual">
      <formula>0</formula>
    </cfRule>
  </conditionalFormatting>
  <conditionalFormatting sqref="B4">
    <cfRule type="cellIs" dxfId="7" priority="6" stopIfTrue="1" operator="notEqual">
      <formula>0</formula>
    </cfRule>
  </conditionalFormatting>
  <conditionalFormatting sqref="G4">
    <cfRule type="cellIs" dxfId="6" priority="4" stopIfTrue="1" operator="notEqual">
      <formula>0</formula>
    </cfRule>
  </conditionalFormatting>
  <conditionalFormatting sqref="F4">
    <cfRule type="cellIs" dxfId="5" priority="3" stopIfTrue="1" operator="notEqual">
      <formula>0</formula>
    </cfRule>
  </conditionalFormatting>
  <conditionalFormatting sqref="C4">
    <cfRule type="cellIs" dxfId="4" priority="1" stopIfTrue="1" operator="notEqual">
      <formula>0</formula>
    </cfRule>
  </conditionalFormatting>
  <pageMargins left="0.7" right="0.7" top="0.78740157499999996" bottom="0.78740157499999996" header="0.3" footer="0.3"/>
  <pageSetup paperSize="9" scale="5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6"/>
  <sheetViews>
    <sheetView zoomScaleNormal="100" workbookViewId="0">
      <selection activeCell="B9" sqref="B9"/>
    </sheetView>
  </sheetViews>
  <sheetFormatPr defaultRowHeight="15" x14ac:dyDescent="0.25"/>
  <cols>
    <col min="1" max="1" width="2.7109375" customWidth="1"/>
    <col min="2" max="2" width="20.7109375" customWidth="1"/>
    <col min="3" max="16" width="11.42578125" customWidth="1"/>
  </cols>
  <sheetData>
    <row r="1" spans="2:16" s="14" customFormat="1" ht="24.75" x14ac:dyDescent="0.3">
      <c r="B1" s="16" t="s">
        <v>26</v>
      </c>
      <c r="C1" s="13"/>
      <c r="G1" s="15"/>
    </row>
    <row r="2" spans="2:16" s="14" customFormat="1" ht="25.5" thickBot="1" x14ac:dyDescent="0.35">
      <c r="B2" s="32" t="s">
        <v>66</v>
      </c>
      <c r="C2" s="22"/>
      <c r="D2" s="23"/>
      <c r="E2" s="22"/>
      <c r="F2" s="22"/>
      <c r="G2" s="24"/>
      <c r="H2" s="22"/>
      <c r="I2" s="22"/>
    </row>
    <row r="3" spans="2:16" ht="26.25" customHeight="1" x14ac:dyDescent="0.25">
      <c r="B3" s="165" t="s">
        <v>1</v>
      </c>
      <c r="C3" s="165" t="s">
        <v>42</v>
      </c>
      <c r="D3" s="173"/>
      <c r="E3" s="173"/>
      <c r="F3" s="174"/>
      <c r="G3" s="167" t="s">
        <v>43</v>
      </c>
      <c r="H3" s="168"/>
      <c r="I3" s="169"/>
      <c r="J3" s="167" t="s">
        <v>44</v>
      </c>
      <c r="K3" s="168"/>
      <c r="L3" s="169"/>
      <c r="M3" s="170" t="s">
        <v>45</v>
      </c>
      <c r="N3" s="170"/>
      <c r="O3" s="171"/>
      <c r="P3" s="172"/>
    </row>
    <row r="4" spans="2:16" ht="39" thickBot="1" x14ac:dyDescent="0.3">
      <c r="B4" s="166"/>
      <c r="C4" s="6" t="s">
        <v>28</v>
      </c>
      <c r="D4" s="7" t="s">
        <v>29</v>
      </c>
      <c r="E4" s="8" t="s">
        <v>30</v>
      </c>
      <c r="F4" s="9" t="s">
        <v>40</v>
      </c>
      <c r="G4" s="6" t="s">
        <v>28</v>
      </c>
      <c r="H4" s="7" t="s">
        <v>29</v>
      </c>
      <c r="I4" s="9" t="s">
        <v>30</v>
      </c>
      <c r="J4" s="6" t="s">
        <v>28</v>
      </c>
      <c r="K4" s="7" t="s">
        <v>29</v>
      </c>
      <c r="L4" s="9" t="s">
        <v>30</v>
      </c>
      <c r="M4" s="10" t="s">
        <v>41</v>
      </c>
      <c r="N4" s="10" t="s">
        <v>27</v>
      </c>
      <c r="O4" s="11" t="s">
        <v>32</v>
      </c>
      <c r="P4" s="12" t="s">
        <v>31</v>
      </c>
    </row>
    <row r="5" spans="2:16" ht="30" customHeight="1" thickBot="1" x14ac:dyDescent="0.3">
      <c r="B5" s="132" t="s">
        <v>67</v>
      </c>
      <c r="C5" s="66" t="s">
        <v>164</v>
      </c>
      <c r="D5" s="67"/>
      <c r="E5" s="68">
        <v>47</v>
      </c>
      <c r="F5" s="69">
        <v>9560</v>
      </c>
      <c r="G5" s="70"/>
      <c r="H5" s="71"/>
      <c r="I5" s="69"/>
      <c r="J5" s="70">
        <v>259</v>
      </c>
      <c r="K5" s="72"/>
      <c r="L5" s="69">
        <v>264</v>
      </c>
      <c r="M5" s="70"/>
      <c r="N5" s="71"/>
      <c r="O5" s="72"/>
      <c r="P5" s="69"/>
    </row>
    <row r="6" spans="2:16" ht="25.5" customHeight="1" thickBot="1" x14ac:dyDescent="0.3">
      <c r="B6" s="1" t="s">
        <v>33</v>
      </c>
      <c r="C6" s="2">
        <v>51</v>
      </c>
      <c r="D6" s="3">
        <f>SUM(D5:D5)</f>
        <v>0</v>
      </c>
      <c r="E6" s="4">
        <v>47</v>
      </c>
      <c r="F6" s="28">
        <v>9560</v>
      </c>
      <c r="G6" s="2">
        <f>SUM(G5:G5)</f>
        <v>0</v>
      </c>
      <c r="H6" s="3">
        <f>SUM(H5:H5)</f>
        <v>0</v>
      </c>
      <c r="I6" s="28">
        <f>SUM(I5:I5)</f>
        <v>0</v>
      </c>
      <c r="J6" s="2">
        <v>259</v>
      </c>
      <c r="K6" s="3">
        <f>SUM(K5:K5)</f>
        <v>0</v>
      </c>
      <c r="L6" s="28">
        <v>264</v>
      </c>
      <c r="M6" s="2">
        <v>0</v>
      </c>
      <c r="N6" s="5">
        <f>SUM(N5:N5)</f>
        <v>0</v>
      </c>
      <c r="O6" s="3">
        <f>SUM(O5:O5)</f>
        <v>0</v>
      </c>
      <c r="P6" s="28">
        <f>SUM(P5:P5)</f>
        <v>0</v>
      </c>
    </row>
  </sheetData>
  <mergeCells count="5">
    <mergeCell ref="B3:B4"/>
    <mergeCell ref="G3:I3"/>
    <mergeCell ref="J3:L3"/>
    <mergeCell ref="M3:P3"/>
    <mergeCell ref="C3:F3"/>
  </mergeCells>
  <conditionalFormatting sqref="B3">
    <cfRule type="cellIs" dxfId="3" priority="4" stopIfTrue="1" operator="notEqual">
      <formula>0</formula>
    </cfRule>
  </conditionalFormatting>
  <conditionalFormatting sqref="C3">
    <cfRule type="cellIs" dxfId="2" priority="3" stopIfTrue="1" operator="notEqual">
      <formula>0</formula>
    </cfRule>
  </conditionalFormatting>
  <conditionalFormatting sqref="G3">
    <cfRule type="cellIs" dxfId="1" priority="2" stopIfTrue="1" operator="notEqual">
      <formula>0</formula>
    </cfRule>
  </conditionalFormatting>
  <conditionalFormatting sqref="J3">
    <cfRule type="cellIs" dxfId="0" priority="1" stopIfTrue="1" operator="notEqual">
      <formula>0</formula>
    </cfRule>
  </conditionalFormatting>
  <pageMargins left="0.7" right="0.7" top="0.78740157499999996" bottom="0.78740157499999996" header="0.3" footer="0.3"/>
  <pageSetup paperSize="9" scale="7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</vt:i4>
      </vt:variant>
    </vt:vector>
  </HeadingPairs>
  <TitlesOfParts>
    <vt:vector size="8" baseType="lpstr">
      <vt:lpstr>dotčené_nemovitosti</vt:lpstr>
      <vt:lpstr>PUPFL do 50m</vt:lpstr>
      <vt:lpstr>Sousední nemovitiosti</vt:lpstr>
      <vt:lpstr>Bilance ploch</vt:lpstr>
      <vt:lpstr>dotčené_nemovitosti!Názvy_tisku</vt:lpstr>
      <vt:lpstr>dotčené_nemovitosti!Oblast_tisku</vt:lpstr>
      <vt:lpstr>'PUPFL do 50m'!Oblast_tisku</vt:lpstr>
      <vt:lpstr>'Sousední nemovitiosti'!Oblast_tisku</vt:lpstr>
    </vt:vector>
  </TitlesOfParts>
  <Company>SUDOP PRAHA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Helena</cp:lastModifiedBy>
  <cp:lastPrinted>2024-02-12T15:05:25Z</cp:lastPrinted>
  <dcterms:created xsi:type="dcterms:W3CDTF">2014-10-08T08:48:00Z</dcterms:created>
  <dcterms:modified xsi:type="dcterms:W3CDTF">2024-02-12T15:05:44Z</dcterms:modified>
</cp:coreProperties>
</file>